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7"/>
  </bookViews>
  <sheets>
    <sheet name="2" sheetId="1" r:id="rId1"/>
    <sheet name="3" sheetId="2" r:id="rId2"/>
    <sheet name="4" sheetId="3" r:id="rId3"/>
    <sheet name="5.1" sheetId="4" r:id="rId4"/>
    <sheet name="5.2" sheetId="5" r:id="rId5"/>
    <sheet name="7" sheetId="6" r:id="rId6"/>
    <sheet name="8(9)" sheetId="7" r:id="rId7"/>
    <sheet name="11" sheetId="8" r:id="rId8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E14" authorId="0">
      <text>
        <r>
          <rPr>
            <sz val="10"/>
            <rFont val="Arial"/>
            <family val="0"/>
          </rPr>
          <t>не согласовано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9" authorId="0">
      <text>
        <r>
          <rPr>
            <sz val="10"/>
            <rFont val="Arial"/>
            <family val="0"/>
          </rPr>
          <t>не согласовано</t>
        </r>
      </text>
    </comment>
    <comment ref="I19" authorId="0">
      <text>
        <r>
          <rPr>
            <sz val="10"/>
            <rFont val="Arial"/>
            <family val="0"/>
          </rPr>
          <t>не согласовано</t>
        </r>
      </text>
    </comment>
    <comment ref="F20" authorId="0">
      <text>
        <r>
          <rPr>
            <sz val="10"/>
            <rFont val="Arial"/>
            <family val="0"/>
          </rPr>
          <t>не согласовано</t>
        </r>
      </text>
    </comment>
    <comment ref="I20" authorId="0">
      <text>
        <r>
          <rPr>
            <sz val="10"/>
            <rFont val="Arial"/>
            <family val="0"/>
          </rPr>
          <t>не согласовано</t>
        </r>
      </text>
    </comment>
    <comment ref="I24" authorId="0">
      <text>
        <r>
          <rPr>
            <sz val="10"/>
            <rFont val="Arial"/>
            <family val="0"/>
          </rPr>
          <t>не согласовано</t>
        </r>
      </text>
    </comment>
    <comment ref="I25" authorId="0">
      <text>
        <r>
          <rPr>
            <sz val="10"/>
            <rFont val="Arial"/>
            <family val="0"/>
          </rPr>
          <t>не согласовано</t>
        </r>
      </text>
    </comment>
    <comment ref="I26" authorId="0">
      <text>
        <r>
          <rPr>
            <sz val="10"/>
            <rFont val="Arial"/>
            <family val="0"/>
          </rPr>
          <t>не согласовано</t>
        </r>
      </text>
    </comment>
    <comment ref="I27" authorId="0">
      <text>
        <r>
          <rPr>
            <sz val="10"/>
            <rFont val="Arial"/>
            <family val="0"/>
          </rPr>
          <t>не согласовано</t>
        </r>
      </text>
    </comment>
    <comment ref="I28" authorId="0">
      <text>
        <r>
          <rPr>
            <sz val="10"/>
            <rFont val="Arial"/>
            <family val="0"/>
          </rPr>
          <t>не согласовано</t>
        </r>
      </text>
    </comment>
    <comment ref="H36" authorId="0">
      <text>
        <r>
          <rPr>
            <sz val="10"/>
            <rFont val="Arial"/>
            <family val="0"/>
          </rPr>
          <t>не согласовано</t>
        </r>
      </text>
    </comment>
    <comment ref="H37" authorId="0">
      <text>
        <r>
          <rPr>
            <sz val="10"/>
            <rFont val="Arial"/>
            <family val="0"/>
          </rPr>
          <t>не согласовано</t>
        </r>
      </text>
    </comment>
    <comment ref="H38" authorId="0">
      <text>
        <r>
          <rPr>
            <sz val="10"/>
            <rFont val="Arial"/>
            <family val="0"/>
          </rPr>
          <t>не согласовано</t>
        </r>
      </text>
    </comment>
    <comment ref="G49" authorId="0">
      <text>
        <r>
          <rPr>
            <sz val="10"/>
            <rFont val="Arial"/>
            <family val="0"/>
          </rPr>
          <t>1059,3</t>
        </r>
      </text>
    </comment>
    <comment ref="G69" authorId="0">
      <text>
        <r>
          <rPr>
            <sz val="10"/>
            <rFont val="Arial"/>
            <family val="0"/>
          </rPr>
          <t>субсидия ДЦП "Дети"</t>
        </r>
      </text>
    </comment>
    <comment ref="I214" authorId="0">
      <text>
        <r>
          <rPr>
            <sz val="10"/>
            <rFont val="Arial"/>
            <family val="0"/>
          </rPr>
          <t>не согласовано</t>
        </r>
      </text>
    </comment>
    <comment ref="I215" authorId="0">
      <text>
        <r>
          <rPr>
            <sz val="10"/>
            <rFont val="Arial"/>
            <family val="0"/>
          </rPr>
          <t>не согласовано</t>
        </r>
      </text>
    </comment>
    <comment ref="I216" authorId="0">
      <text>
        <r>
          <rPr>
            <sz val="10"/>
            <rFont val="Arial"/>
            <family val="0"/>
          </rPr>
          <t>не согласовано</t>
        </r>
      </text>
    </comment>
    <comment ref="I217" authorId="0">
      <text>
        <r>
          <rPr>
            <sz val="10"/>
            <rFont val="Arial"/>
            <family val="0"/>
          </rPr>
          <t>не согласовано</t>
        </r>
      </text>
    </comment>
    <comment ref="I218" authorId="0">
      <text>
        <r>
          <rPr>
            <sz val="10"/>
            <rFont val="Arial"/>
            <family val="0"/>
          </rPr>
          <t>не согласовано</t>
        </r>
      </text>
    </comment>
    <comment ref="G284" authorId="0">
      <text>
        <r>
          <rPr>
            <sz val="10"/>
            <rFont val="Arial"/>
            <family val="0"/>
          </rPr>
          <t>не верно</t>
        </r>
      </text>
    </comment>
    <comment ref="H284" authorId="0">
      <text>
        <r>
          <rPr>
            <sz val="10"/>
            <rFont val="Arial"/>
            <family val="0"/>
          </rPr>
          <t>не согласовано</t>
        </r>
      </text>
    </comment>
    <comment ref="I284" authorId="0">
      <text>
        <r>
          <rPr>
            <sz val="10"/>
            <rFont val="Arial"/>
            <family val="0"/>
          </rPr>
          <t>не согласовано</t>
        </r>
      </text>
    </comment>
    <comment ref="H285" authorId="0">
      <text>
        <r>
          <rPr>
            <sz val="10"/>
            <rFont val="Arial"/>
            <family val="0"/>
          </rPr>
          <t>не согласовано</t>
        </r>
      </text>
    </comment>
    <comment ref="H286" authorId="0">
      <text>
        <r>
          <rPr>
            <sz val="10"/>
            <rFont val="Arial"/>
            <family val="0"/>
          </rPr>
          <t>не согласовано</t>
        </r>
      </text>
    </comment>
    <comment ref="H287" authorId="0">
      <text>
        <r>
          <rPr>
            <sz val="10"/>
            <rFont val="Arial"/>
            <family val="0"/>
          </rPr>
          <t>не согласовано</t>
        </r>
      </text>
    </comment>
    <comment ref="H288" authorId="0">
      <text>
        <r>
          <rPr>
            <sz val="10"/>
            <rFont val="Arial"/>
            <family val="0"/>
          </rPr>
          <t>не согласовано</t>
        </r>
      </text>
    </comment>
    <comment ref="H304" authorId="0">
      <text>
        <r>
          <rPr>
            <sz val="10"/>
            <rFont val="Arial"/>
            <family val="0"/>
          </rPr>
          <t>не согласовано</t>
        </r>
      </text>
    </comment>
    <comment ref="H305" authorId="0">
      <text>
        <r>
          <rPr>
            <sz val="10"/>
            <rFont val="Arial"/>
            <family val="0"/>
          </rPr>
          <t>не согласовано</t>
        </r>
      </text>
    </comment>
    <comment ref="H306" authorId="0">
      <text>
        <r>
          <rPr>
            <sz val="10"/>
            <rFont val="Arial"/>
            <family val="0"/>
          </rPr>
          <t>не согласовано</t>
        </r>
      </text>
    </comment>
    <comment ref="H307" authorId="0">
      <text>
        <r>
          <rPr>
            <sz val="10"/>
            <rFont val="Arial"/>
            <family val="0"/>
          </rPr>
          <t>не согласовано</t>
        </r>
      </text>
    </comment>
    <comment ref="H308" authorId="0">
      <text>
        <r>
          <rPr>
            <sz val="10"/>
            <rFont val="Arial"/>
            <family val="0"/>
          </rPr>
          <t>не согласовано</t>
        </r>
      </text>
    </comment>
    <comment ref="G310" authorId="0">
      <text>
        <r>
          <rPr>
            <sz val="10"/>
            <rFont val="Arial"/>
            <family val="0"/>
          </rPr>
          <t>не согласовано</t>
        </r>
      </text>
    </comment>
    <comment ref="G311" authorId="0">
      <text>
        <r>
          <rPr>
            <sz val="10"/>
            <rFont val="Arial"/>
            <family val="0"/>
          </rPr>
          <t>не согласовано</t>
        </r>
      </text>
    </comment>
    <comment ref="G312" authorId="0">
      <text>
        <r>
          <rPr>
            <sz val="10"/>
            <rFont val="Arial"/>
            <family val="0"/>
          </rPr>
          <t>не согласовано</t>
        </r>
      </text>
    </comment>
    <comment ref="G313" authorId="0">
      <text>
        <r>
          <rPr>
            <sz val="10"/>
            <rFont val="Arial"/>
            <family val="0"/>
          </rPr>
          <t>не согласовано</t>
        </r>
      </text>
    </comment>
    <comment ref="G389" authorId="0">
      <text>
        <r>
          <rPr>
            <sz val="10"/>
            <rFont val="Arial"/>
            <family val="0"/>
          </rPr>
          <t>не согласовано</t>
        </r>
      </text>
    </comment>
    <comment ref="H389" authorId="0">
      <text>
        <r>
          <rPr>
            <sz val="10"/>
            <rFont val="Arial"/>
            <family val="0"/>
          </rPr>
          <t>не согласовано</t>
        </r>
      </text>
    </comment>
    <comment ref="G394" authorId="0">
      <text>
        <r>
          <rPr>
            <sz val="10"/>
            <rFont val="Arial"/>
            <family val="0"/>
          </rPr>
          <t>не согласовано</t>
        </r>
      </text>
    </comment>
    <comment ref="H394" authorId="0">
      <text>
        <r>
          <rPr>
            <sz val="10"/>
            <rFont val="Arial"/>
            <family val="0"/>
          </rPr>
          <t>не согласовано</t>
        </r>
      </text>
    </comment>
    <comment ref="G409" authorId="0">
      <text>
        <r>
          <rPr>
            <sz val="10"/>
            <rFont val="Arial"/>
            <family val="0"/>
          </rPr>
          <t>не согласовано</t>
        </r>
      </text>
    </comment>
    <comment ref="H409" authorId="0">
      <text>
        <r>
          <rPr>
            <sz val="10"/>
            <rFont val="Arial"/>
            <family val="0"/>
          </rPr>
          <t>не согласовано</t>
        </r>
      </text>
    </comment>
    <comment ref="F414" authorId="0">
      <text>
        <r>
          <rPr>
            <sz val="10"/>
            <rFont val="Arial"/>
            <family val="0"/>
          </rPr>
          <t>не согласовано</t>
        </r>
      </text>
    </comment>
    <comment ref="G414" authorId="0">
      <text>
        <r>
          <rPr>
            <sz val="10"/>
            <rFont val="Arial"/>
            <family val="0"/>
          </rPr>
          <t>не согласовано</t>
        </r>
      </text>
    </comment>
    <comment ref="H414" authorId="0">
      <text>
        <r>
          <rPr>
            <sz val="10"/>
            <rFont val="Arial"/>
            <family val="0"/>
          </rPr>
          <t>не согласовано</t>
        </r>
      </text>
    </comment>
    <comment ref="I414" authorId="0">
      <text>
        <r>
          <rPr>
            <sz val="10"/>
            <rFont val="Arial"/>
            <family val="0"/>
          </rPr>
          <t>не согласовано</t>
        </r>
      </text>
    </comment>
    <comment ref="F415" authorId="0">
      <text>
        <r>
          <rPr>
            <sz val="10"/>
            <rFont val="Arial"/>
            <family val="0"/>
          </rPr>
          <t>не согласовано</t>
        </r>
      </text>
    </comment>
    <comment ref="G415" authorId="0">
      <text>
        <r>
          <rPr>
            <sz val="10"/>
            <rFont val="Arial"/>
            <family val="0"/>
          </rPr>
          <t>не согласовано</t>
        </r>
      </text>
    </comment>
    <comment ref="H415" authorId="0">
      <text>
        <r>
          <rPr>
            <sz val="10"/>
            <rFont val="Arial"/>
            <family val="0"/>
          </rPr>
          <t>не согласовано</t>
        </r>
      </text>
    </comment>
    <comment ref="I415" authorId="0">
      <text>
        <r>
          <rPr>
            <sz val="10"/>
            <rFont val="Arial"/>
            <family val="0"/>
          </rPr>
          <t>не согласовано</t>
        </r>
      </text>
    </comment>
    <comment ref="F416" authorId="0">
      <text>
        <r>
          <rPr>
            <sz val="10"/>
            <rFont val="Arial"/>
            <family val="0"/>
          </rPr>
          <t>не согласовано</t>
        </r>
      </text>
    </comment>
    <comment ref="G416" authorId="0">
      <text>
        <r>
          <rPr>
            <sz val="10"/>
            <rFont val="Arial"/>
            <family val="0"/>
          </rPr>
          <t>не согласовано</t>
        </r>
      </text>
    </comment>
    <comment ref="H416" authorId="0">
      <text>
        <r>
          <rPr>
            <sz val="10"/>
            <rFont val="Arial"/>
            <family val="0"/>
          </rPr>
          <t>не согласовано</t>
        </r>
      </text>
    </comment>
    <comment ref="I416" authorId="0">
      <text>
        <r>
          <rPr>
            <sz val="10"/>
            <rFont val="Arial"/>
            <family val="0"/>
          </rPr>
          <t>не согласовано</t>
        </r>
      </text>
    </comment>
    <comment ref="F417" authorId="0">
      <text>
        <r>
          <rPr>
            <sz val="10"/>
            <rFont val="Arial"/>
            <family val="0"/>
          </rPr>
          <t>не согласовано</t>
        </r>
      </text>
    </comment>
    <comment ref="G417" authorId="0">
      <text>
        <r>
          <rPr>
            <sz val="10"/>
            <rFont val="Arial"/>
            <family val="0"/>
          </rPr>
          <t>не согласовано</t>
        </r>
      </text>
    </comment>
    <comment ref="H417" authorId="0">
      <text>
        <r>
          <rPr>
            <sz val="10"/>
            <rFont val="Arial"/>
            <family val="0"/>
          </rPr>
          <t>не согласовано</t>
        </r>
      </text>
    </comment>
    <comment ref="I417" authorId="0">
      <text>
        <r>
          <rPr>
            <sz val="10"/>
            <rFont val="Arial"/>
            <family val="0"/>
          </rPr>
          <t>не согласовано</t>
        </r>
      </text>
    </comment>
    <comment ref="F418" authorId="0">
      <text>
        <r>
          <rPr>
            <sz val="10"/>
            <rFont val="Arial"/>
            <family val="0"/>
          </rPr>
          <t>не согласовано</t>
        </r>
      </text>
    </comment>
    <comment ref="G418" authorId="0">
      <text>
        <r>
          <rPr>
            <sz val="10"/>
            <rFont val="Arial"/>
            <family val="0"/>
          </rPr>
          <t>не согласовано</t>
        </r>
      </text>
    </comment>
    <comment ref="H418" authorId="0">
      <text>
        <r>
          <rPr>
            <sz val="10"/>
            <rFont val="Arial"/>
            <family val="0"/>
          </rPr>
          <t>не согласовано</t>
        </r>
      </text>
    </comment>
    <comment ref="I418" authorId="0">
      <text>
        <r>
          <rPr>
            <sz val="10"/>
            <rFont val="Arial"/>
            <family val="0"/>
          </rPr>
          <t>не согласовано</t>
        </r>
      </text>
    </comment>
    <comment ref="F419" authorId="0">
      <text>
        <r>
          <rPr>
            <sz val="10"/>
            <rFont val="Arial"/>
            <family val="0"/>
          </rPr>
          <t>Прошу проставить сумму софинансирование не менее 5%, или 6,5 т.р.
Журавлева ИВ, 298657.</t>
        </r>
      </text>
    </comment>
    <comment ref="G419" authorId="0">
      <text>
        <r>
          <rPr>
            <sz val="10"/>
            <rFont val="Arial"/>
            <family val="0"/>
          </rPr>
          <t>Прошу проставить сумму софинансирование не менее 5%, или 6,5 т.р.
Журавлева ИВ, 2908657.</t>
        </r>
      </text>
    </comment>
    <comment ref="H419" authorId="0">
      <text>
        <r>
          <rPr>
            <sz val="10"/>
            <rFont val="Arial"/>
            <family val="0"/>
          </rPr>
          <t>Прошу проставить сумму софинансирование не менее 5%, или 6,5 т.р.
Журавлева ИВ, 2908657.</t>
        </r>
      </text>
    </comment>
    <comment ref="I419" authorId="0">
      <text>
        <r>
          <rPr>
            <sz val="10"/>
            <rFont val="Arial"/>
            <family val="0"/>
          </rPr>
          <t>Прошу проставить сумму софинансирование не менее 5%, или 6,5 т.р.
Журавлева ИВ, 298657.</t>
        </r>
      </text>
    </comment>
    <comment ref="F420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G420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H420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I420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F421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G421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2011 - 130,0 т.р., 2013  -  т.р.;
обеспечение первичных мер пожарной безопасности:
2011 - 476,7 т.р.
2012 - 492,4 т.р.;
2013 - 492,4 т.р.
Журавлева И.В., 2908657.
</t>
        </r>
      </text>
    </comment>
    <comment ref="H421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2011 - 130,0 т.р., 2013  - 2020 т.р.;
обеспечение первичных мер пожарной безопасности:
2011 - 476,7 т.р.
2012 - 492,4 т.р.;
2013 - 492,4 т.р.
Журавлева И.В., 2908657.
</t>
        </r>
      </text>
    </comment>
    <comment ref="I421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F422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G422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H422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I422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F423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G423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H423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I423" authorId="0">
      <text>
        <r>
          <rPr>
            <sz val="10"/>
            <rFont val="Arial"/>
            <family val="0"/>
          </rPr>
          <t xml:space="preserve">Прошу привести в соответствие с ДЦП, разделив на 2 строки:
приобретение протиопожарного оборудования: 211 - 13, т.р., 213  - 22 т.р.;
обеспечение первичных мер пожарной безопасности:
211 - 476,7 т.р.
212 - 492,4 т.р.;
213 - 492,4 т.р.
Журавлева И.В., 298657.
</t>
        </r>
      </text>
    </comment>
    <comment ref="H464" authorId="0">
      <text>
        <r>
          <rPr>
            <sz val="10"/>
            <rFont val="Arial"/>
            <family val="0"/>
          </rPr>
          <t>не согласовано</t>
        </r>
      </text>
    </comment>
    <comment ref="I464" authorId="0">
      <text>
        <r>
          <rPr>
            <sz val="10"/>
            <rFont val="Arial"/>
            <family val="0"/>
          </rPr>
          <t>не согласовано</t>
        </r>
      </text>
    </comment>
    <comment ref="H465" authorId="0">
      <text>
        <r>
          <rPr>
            <sz val="10"/>
            <rFont val="Arial"/>
            <family val="0"/>
          </rPr>
          <t>не согласовано</t>
        </r>
      </text>
    </comment>
    <comment ref="I465" authorId="0">
      <text>
        <r>
          <rPr>
            <sz val="10"/>
            <rFont val="Arial"/>
            <family val="0"/>
          </rPr>
          <t>не согласовано</t>
        </r>
      </text>
    </comment>
    <comment ref="H466" authorId="0">
      <text>
        <r>
          <rPr>
            <sz val="10"/>
            <rFont val="Arial"/>
            <family val="0"/>
          </rPr>
          <t>не согласовано</t>
        </r>
      </text>
    </comment>
    <comment ref="I466" authorId="0">
      <text>
        <r>
          <rPr>
            <sz val="10"/>
            <rFont val="Arial"/>
            <family val="0"/>
          </rPr>
          <t>не согласовано</t>
        </r>
      </text>
    </comment>
    <comment ref="H467" authorId="0">
      <text>
        <r>
          <rPr>
            <sz val="10"/>
            <rFont val="Arial"/>
            <family val="0"/>
          </rPr>
          <t>не согласовано</t>
        </r>
      </text>
    </comment>
    <comment ref="I467" authorId="0">
      <text>
        <r>
          <rPr>
            <sz val="10"/>
            <rFont val="Arial"/>
            <family val="0"/>
          </rPr>
          <t>не согласовано</t>
        </r>
      </text>
    </comment>
    <comment ref="H468" authorId="0">
      <text>
        <r>
          <rPr>
            <sz val="10"/>
            <rFont val="Arial"/>
            <family val="0"/>
          </rPr>
          <t>не согласовано</t>
        </r>
      </text>
    </comment>
    <comment ref="I468" authorId="0">
      <text>
        <r>
          <rPr>
            <sz val="10"/>
            <rFont val="Arial"/>
            <family val="0"/>
          </rPr>
          <t>не согласовано</t>
        </r>
      </text>
    </comment>
    <comment ref="H469" authorId="0">
      <text>
        <r>
          <rPr>
            <sz val="10"/>
            <rFont val="Arial"/>
            <family val="0"/>
          </rPr>
          <t>не согласовано</t>
        </r>
      </text>
    </comment>
    <comment ref="I469" authorId="0">
      <text>
        <r>
          <rPr>
            <sz val="10"/>
            <rFont val="Arial"/>
            <family val="0"/>
          </rPr>
          <t>не согласовано</t>
        </r>
      </text>
    </comment>
    <comment ref="H470" authorId="0">
      <text>
        <r>
          <rPr>
            <sz val="10"/>
            <rFont val="Arial"/>
            <family val="0"/>
          </rPr>
          <t>не согласовано</t>
        </r>
      </text>
    </comment>
    <comment ref="I470" authorId="0">
      <text>
        <r>
          <rPr>
            <sz val="10"/>
            <rFont val="Arial"/>
            <family val="0"/>
          </rPr>
          <t>не согласовано</t>
        </r>
      </text>
    </comment>
    <comment ref="H471" authorId="0">
      <text>
        <r>
          <rPr>
            <sz val="10"/>
            <rFont val="Arial"/>
            <family val="0"/>
          </rPr>
          <t>не согласовано</t>
        </r>
      </text>
    </comment>
    <comment ref="I471" authorId="0">
      <text>
        <r>
          <rPr>
            <sz val="10"/>
            <rFont val="Arial"/>
            <family val="0"/>
          </rPr>
          <t>не согласовано</t>
        </r>
      </text>
    </comment>
    <comment ref="H472" authorId="0">
      <text>
        <r>
          <rPr>
            <sz val="10"/>
            <rFont val="Arial"/>
            <family val="0"/>
          </rPr>
          <t>не согласовано</t>
        </r>
      </text>
    </comment>
    <comment ref="I472" authorId="0">
      <text>
        <r>
          <rPr>
            <sz val="10"/>
            <rFont val="Arial"/>
            <family val="0"/>
          </rPr>
          <t>не согласовано</t>
        </r>
      </text>
    </comment>
    <comment ref="H473" authorId="0">
      <text>
        <r>
          <rPr>
            <sz val="10"/>
            <rFont val="Arial"/>
            <family val="0"/>
          </rPr>
          <t>не согласовано</t>
        </r>
      </text>
    </comment>
    <comment ref="I473" authorId="0">
      <text>
        <r>
          <rPr>
            <sz val="10"/>
            <rFont val="Arial"/>
            <family val="0"/>
          </rPr>
          <t>не согласовано</t>
        </r>
      </text>
    </comment>
    <comment ref="H474" authorId="0">
      <text>
        <r>
          <rPr>
            <sz val="10"/>
            <rFont val="Arial"/>
            <family val="0"/>
          </rPr>
          <t>не согласовано</t>
        </r>
      </text>
    </comment>
    <comment ref="I474" authorId="0">
      <text>
        <r>
          <rPr>
            <sz val="10"/>
            <rFont val="Arial"/>
            <family val="0"/>
          </rPr>
          <t>не согласовано</t>
        </r>
      </text>
    </comment>
    <comment ref="H475" authorId="0">
      <text>
        <r>
          <rPr>
            <sz val="10"/>
            <rFont val="Arial"/>
            <family val="0"/>
          </rPr>
          <t>не согласовано</t>
        </r>
      </text>
    </comment>
    <comment ref="I475" authorId="0">
      <text>
        <r>
          <rPr>
            <sz val="10"/>
            <rFont val="Arial"/>
            <family val="0"/>
          </rPr>
          <t>не согласовано</t>
        </r>
      </text>
    </comment>
    <comment ref="H476" authorId="0">
      <text>
        <r>
          <rPr>
            <sz val="10"/>
            <rFont val="Arial"/>
            <family val="0"/>
          </rPr>
          <t>не согласовано</t>
        </r>
      </text>
    </comment>
    <comment ref="I476" authorId="0">
      <text>
        <r>
          <rPr>
            <sz val="10"/>
            <rFont val="Arial"/>
            <family val="0"/>
          </rPr>
          <t>не согласовано</t>
        </r>
      </text>
    </comment>
    <comment ref="H477" authorId="0">
      <text>
        <r>
          <rPr>
            <sz val="10"/>
            <rFont val="Arial"/>
            <family val="0"/>
          </rPr>
          <t>не согласовано</t>
        </r>
      </text>
    </comment>
    <comment ref="I477" authorId="0">
      <text>
        <r>
          <rPr>
            <sz val="10"/>
            <rFont val="Arial"/>
            <family val="0"/>
          </rPr>
          <t>не согласовано</t>
        </r>
      </text>
    </comment>
    <comment ref="H478" authorId="0">
      <text>
        <r>
          <rPr>
            <sz val="10"/>
            <rFont val="Arial"/>
            <family val="0"/>
          </rPr>
          <t>не согласовано</t>
        </r>
      </text>
    </comment>
    <comment ref="I478" authorId="0">
      <text>
        <r>
          <rPr>
            <sz val="10"/>
            <rFont val="Arial"/>
            <family val="0"/>
          </rPr>
          <t>не согласовано</t>
        </r>
      </text>
    </comment>
    <comment ref="H479" authorId="0">
      <text>
        <r>
          <rPr>
            <sz val="10"/>
            <rFont val="Arial"/>
            <family val="0"/>
          </rPr>
          <t>не согласовано</t>
        </r>
      </text>
    </comment>
    <comment ref="H480" authorId="0">
      <text>
        <r>
          <rPr>
            <sz val="10"/>
            <rFont val="Arial"/>
            <family val="0"/>
          </rPr>
          <t>не согласовано</t>
        </r>
      </text>
    </comment>
    <comment ref="H481" authorId="0">
      <text>
        <r>
          <rPr>
            <sz val="10"/>
            <rFont val="Arial"/>
            <family val="0"/>
          </rPr>
          <t>не согласовано</t>
        </r>
      </text>
    </comment>
    <comment ref="I481" authorId="0">
      <text>
        <r>
          <rPr>
            <sz val="10"/>
            <rFont val="Arial"/>
            <family val="0"/>
          </rPr>
          <t>не согласовано</t>
        </r>
      </text>
    </comment>
    <comment ref="H482" authorId="0">
      <text>
        <r>
          <rPr>
            <sz val="10"/>
            <rFont val="Arial"/>
            <family val="0"/>
          </rPr>
          <t>не согласовано</t>
        </r>
      </text>
    </comment>
    <comment ref="I482" authorId="0">
      <text>
        <r>
          <rPr>
            <sz val="10"/>
            <rFont val="Arial"/>
            <family val="0"/>
          </rPr>
          <t>не согласовано</t>
        </r>
      </text>
    </comment>
    <comment ref="H483" authorId="0">
      <text>
        <r>
          <rPr>
            <sz val="10"/>
            <rFont val="Arial"/>
            <family val="0"/>
          </rPr>
          <t>не согласовано</t>
        </r>
      </text>
    </comment>
    <comment ref="I483" authorId="0">
      <text>
        <r>
          <rPr>
            <sz val="10"/>
            <rFont val="Arial"/>
            <family val="0"/>
          </rPr>
          <t>не согласовано</t>
        </r>
      </text>
    </comment>
    <comment ref="H484" authorId="0">
      <text>
        <r>
          <rPr>
            <sz val="10"/>
            <rFont val="Arial"/>
            <family val="0"/>
          </rPr>
          <t>не согласовано</t>
        </r>
      </text>
    </comment>
    <comment ref="I484" authorId="0">
      <text>
        <r>
          <rPr>
            <sz val="10"/>
            <rFont val="Arial"/>
            <family val="0"/>
          </rPr>
          <t>не согласовано</t>
        </r>
      </text>
    </comment>
    <comment ref="H485" authorId="0">
      <text>
        <r>
          <rPr>
            <sz val="10"/>
            <rFont val="Arial"/>
            <family val="0"/>
          </rPr>
          <t>не согласовано</t>
        </r>
      </text>
    </comment>
    <comment ref="I485" authorId="0">
      <text>
        <r>
          <rPr>
            <sz val="10"/>
            <rFont val="Arial"/>
            <family val="0"/>
          </rPr>
          <t>не согласовано</t>
        </r>
      </text>
    </comment>
    <comment ref="H486" authorId="0">
      <text>
        <r>
          <rPr>
            <sz val="10"/>
            <rFont val="Arial"/>
            <family val="0"/>
          </rPr>
          <t>не согласовано</t>
        </r>
      </text>
    </comment>
    <comment ref="I486" authorId="0">
      <text>
        <r>
          <rPr>
            <sz val="10"/>
            <rFont val="Arial"/>
            <family val="0"/>
          </rPr>
          <t>не согласовано</t>
        </r>
      </text>
    </comment>
    <comment ref="H487" authorId="0">
      <text>
        <r>
          <rPr>
            <sz val="10"/>
            <rFont val="Arial"/>
            <family val="0"/>
          </rPr>
          <t>не согласовано</t>
        </r>
      </text>
    </comment>
    <comment ref="H488" authorId="0">
      <text>
        <r>
          <rPr>
            <sz val="10"/>
            <rFont val="Arial"/>
            <family val="0"/>
          </rPr>
          <t>не согласовано</t>
        </r>
      </text>
    </comment>
    <comment ref="H490" authorId="0">
      <text>
        <r>
          <rPr>
            <sz val="10"/>
            <rFont val="Arial"/>
            <family val="0"/>
          </rPr>
          <t>местный бюджет???!!!
в рамках ДЦП  - краевой бюджет!!!</t>
        </r>
      </text>
    </comment>
    <comment ref="I490" authorId="0">
      <text>
        <r>
          <rPr>
            <sz val="10"/>
            <rFont val="Arial"/>
            <family val="0"/>
          </rPr>
          <t>местный бюджет???!!!
в рамках ДЦП  - краевой бюджет!!!</t>
        </r>
      </text>
    </comment>
    <comment ref="H491" authorId="0">
      <text>
        <r>
          <rPr>
            <sz val="10"/>
            <rFont val="Arial"/>
            <family val="0"/>
          </rPr>
          <t>местный бюджет???!!!
в рамках ДЦП  - краевой бюджет!!!</t>
        </r>
      </text>
    </comment>
    <comment ref="I491" authorId="0">
      <text>
        <r>
          <rPr>
            <sz val="10"/>
            <rFont val="Arial"/>
            <family val="0"/>
          </rPr>
          <t>местный бюджет???!!!
в рамках ДЦП  - краевой бюджет!!!</t>
        </r>
      </text>
    </comment>
    <comment ref="I524" authorId="0">
      <text>
        <r>
          <rPr>
            <sz val="10"/>
            <rFont val="Arial"/>
            <family val="0"/>
          </rPr>
          <t>не согласовано</t>
        </r>
      </text>
    </comment>
    <comment ref="H540" authorId="0">
      <text>
        <r>
          <rPr>
            <sz val="10"/>
            <rFont val="Arial"/>
            <family val="0"/>
          </rPr>
          <t>не согласовано</t>
        </r>
      </text>
    </comment>
    <comment ref="H541" authorId="0">
      <text>
        <r>
          <rPr>
            <sz val="10"/>
            <rFont val="Arial"/>
            <family val="0"/>
          </rPr>
          <t>не согласовано</t>
        </r>
      </text>
    </comment>
    <comment ref="H542" authorId="0">
      <text>
        <r>
          <rPr>
            <sz val="10"/>
            <rFont val="Arial"/>
            <family val="0"/>
          </rPr>
          <t>не согласовано</t>
        </r>
      </text>
    </comment>
    <comment ref="H543" authorId="0">
      <text>
        <r>
          <rPr>
            <sz val="10"/>
            <rFont val="Arial"/>
            <family val="0"/>
          </rPr>
          <t>не согласовано</t>
        </r>
      </text>
    </comment>
    <comment ref="H669" authorId="0">
      <text>
        <r>
          <rPr>
            <sz val="10"/>
            <rFont val="Arial"/>
            <family val="0"/>
          </rPr>
          <t>не согласовано</t>
        </r>
      </text>
    </comment>
    <comment ref="H670" authorId="0">
      <text>
        <r>
          <rPr>
            <sz val="10"/>
            <rFont val="Arial"/>
            <family val="0"/>
          </rPr>
          <t>не согласовано</t>
        </r>
      </text>
    </comment>
    <comment ref="H671" authorId="0">
      <text>
        <r>
          <rPr>
            <sz val="10"/>
            <rFont val="Arial"/>
            <family val="0"/>
          </rPr>
          <t>не согласовано</t>
        </r>
      </text>
    </comment>
    <comment ref="H672" authorId="0">
      <text>
        <r>
          <rPr>
            <sz val="10"/>
            <rFont val="Arial"/>
            <family val="0"/>
          </rPr>
          <t>не согласовано</t>
        </r>
      </text>
    </comment>
    <comment ref="H673" authorId="0">
      <text>
        <r>
          <rPr>
            <sz val="10"/>
            <rFont val="Arial"/>
            <family val="0"/>
          </rPr>
          <t>не согласовано</t>
        </r>
      </text>
    </comment>
    <comment ref="H674" authorId="0">
      <text>
        <r>
          <rPr>
            <sz val="10"/>
            <rFont val="Arial"/>
            <family val="0"/>
          </rPr>
          <t>не согласовано</t>
        </r>
      </text>
    </comment>
    <comment ref="H675" authorId="0">
      <text>
        <r>
          <rPr>
            <sz val="10"/>
            <rFont val="Arial"/>
            <family val="0"/>
          </rPr>
          <t>не согласовано</t>
        </r>
      </text>
    </comment>
    <comment ref="H676" authorId="0">
      <text>
        <r>
          <rPr>
            <sz val="10"/>
            <rFont val="Arial"/>
            <family val="0"/>
          </rPr>
          <t>не согласовано</t>
        </r>
      </text>
    </comment>
    <comment ref="H677" authorId="0">
      <text>
        <r>
          <rPr>
            <sz val="10"/>
            <rFont val="Arial"/>
            <family val="0"/>
          </rPr>
          <t>не согласовано</t>
        </r>
      </text>
    </comment>
    <comment ref="H678" authorId="0">
      <text>
        <r>
          <rPr>
            <sz val="10"/>
            <rFont val="Arial"/>
            <family val="0"/>
          </rPr>
          <t>не согласовано</t>
        </r>
      </text>
    </comment>
    <comment ref="H689" authorId="0">
      <text>
        <r>
          <rPr>
            <sz val="10"/>
            <rFont val="Arial"/>
            <family val="0"/>
          </rPr>
          <t>не согласовано</t>
        </r>
      </text>
    </comment>
    <comment ref="G739" authorId="0">
      <text>
        <r>
          <rPr>
            <sz val="10"/>
            <rFont val="Arial"/>
            <family val="0"/>
          </rPr>
          <t>не согласовано</t>
        </r>
      </text>
    </comment>
    <comment ref="H739" authorId="0">
      <text>
        <r>
          <rPr>
            <sz val="10"/>
            <rFont val="Arial"/>
            <family val="0"/>
          </rPr>
          <t>не согласовано</t>
        </r>
      </text>
    </comment>
    <comment ref="H740" authorId="0">
      <text>
        <r>
          <rPr>
            <sz val="10"/>
            <rFont val="Arial"/>
            <family val="0"/>
          </rPr>
          <t>не согласовано</t>
        </r>
      </text>
    </comment>
    <comment ref="H741" authorId="0">
      <text>
        <r>
          <rPr>
            <sz val="10"/>
            <rFont val="Arial"/>
            <family val="0"/>
          </rPr>
          <t>не согласовано</t>
        </r>
      </text>
    </comment>
    <comment ref="H742" authorId="0">
      <text>
        <r>
          <rPr>
            <sz val="10"/>
            <rFont val="Arial"/>
            <family val="0"/>
          </rPr>
          <t>не согласовано</t>
        </r>
      </text>
    </comment>
    <comment ref="H743" authorId="0">
      <text>
        <r>
          <rPr>
            <sz val="10"/>
            <rFont val="Arial"/>
            <family val="0"/>
          </rPr>
          <t>не согласовано</t>
        </r>
      </text>
    </comment>
    <comment ref="G745" authorId="0">
      <text>
        <r>
          <rPr>
            <sz val="10"/>
            <rFont val="Arial"/>
            <family val="0"/>
          </rPr>
          <t>не согласовано</t>
        </r>
      </text>
    </comment>
    <comment ref="G746" authorId="0">
      <text>
        <r>
          <rPr>
            <sz val="10"/>
            <rFont val="Arial"/>
            <family val="0"/>
          </rPr>
          <t>не согласовано</t>
        </r>
      </text>
    </comment>
    <comment ref="G747" authorId="0">
      <text>
        <r>
          <rPr>
            <sz val="10"/>
            <rFont val="Arial"/>
            <family val="0"/>
          </rPr>
          <t>не согласовано</t>
        </r>
      </text>
    </comment>
    <comment ref="G748" authorId="0">
      <text>
        <r>
          <rPr>
            <sz val="10"/>
            <rFont val="Arial"/>
            <family val="0"/>
          </rPr>
          <t>не согласовано</t>
        </r>
      </text>
    </comment>
    <comment ref="H749" authorId="0">
      <text>
        <r>
          <rPr>
            <sz val="10"/>
            <rFont val="Arial"/>
            <family val="0"/>
          </rPr>
          <t>не согласовано</t>
        </r>
      </text>
    </comment>
    <comment ref="G750" authorId="0">
      <text>
        <r>
          <rPr>
            <sz val="10"/>
            <rFont val="Arial"/>
            <family val="0"/>
          </rPr>
          <t>не согласовано</t>
        </r>
      </text>
    </comment>
    <comment ref="H750" authorId="0">
      <text>
        <r>
          <rPr>
            <sz val="10"/>
            <rFont val="Arial"/>
            <family val="0"/>
          </rPr>
          <t>не согласовано</t>
        </r>
      </text>
    </comment>
    <comment ref="G751" authorId="0">
      <text>
        <r>
          <rPr>
            <sz val="10"/>
            <rFont val="Arial"/>
            <family val="0"/>
          </rPr>
          <t>не согласовано</t>
        </r>
      </text>
    </comment>
    <comment ref="H751" authorId="0">
      <text>
        <r>
          <rPr>
            <sz val="10"/>
            <rFont val="Arial"/>
            <family val="0"/>
          </rPr>
          <t>не согласовано</t>
        </r>
      </text>
    </comment>
    <comment ref="G752" authorId="0">
      <text>
        <r>
          <rPr>
            <sz val="10"/>
            <rFont val="Arial"/>
            <family val="0"/>
          </rPr>
          <t>не согласовано</t>
        </r>
      </text>
    </comment>
    <comment ref="H752" authorId="0">
      <text>
        <r>
          <rPr>
            <sz val="10"/>
            <rFont val="Arial"/>
            <family val="0"/>
          </rPr>
          <t>не согласовано</t>
        </r>
      </text>
    </comment>
    <comment ref="G753" authorId="0">
      <text>
        <r>
          <rPr>
            <sz val="10"/>
            <rFont val="Arial"/>
            <family val="0"/>
          </rPr>
          <t>не согласовано</t>
        </r>
      </text>
    </comment>
    <comment ref="H753" authorId="0">
      <text>
        <r>
          <rPr>
            <sz val="10"/>
            <rFont val="Arial"/>
            <family val="0"/>
          </rPr>
          <t>не согласовано</t>
        </r>
      </text>
    </comment>
    <comment ref="G755" authorId="0">
      <text>
        <r>
          <rPr>
            <sz val="10"/>
            <rFont val="Arial"/>
            <family val="0"/>
          </rPr>
          <t>не согласовано</t>
        </r>
      </text>
    </comment>
    <comment ref="G756" authorId="0">
      <text>
        <r>
          <rPr>
            <sz val="10"/>
            <rFont val="Arial"/>
            <family val="0"/>
          </rPr>
          <t>не согласовано</t>
        </r>
      </text>
    </comment>
    <comment ref="H759" authorId="0">
      <text>
        <r>
          <rPr>
            <sz val="10"/>
            <rFont val="Arial"/>
            <family val="0"/>
          </rPr>
          <t>не согласовано</t>
        </r>
      </text>
    </comment>
    <comment ref="H760" authorId="0">
      <text>
        <r>
          <rPr>
            <sz val="10"/>
            <rFont val="Arial"/>
            <family val="0"/>
          </rPr>
          <t>не согласовано</t>
        </r>
      </text>
    </comment>
    <comment ref="H761" authorId="0">
      <text>
        <r>
          <rPr>
            <sz val="10"/>
            <rFont val="Arial"/>
            <family val="0"/>
          </rPr>
          <t>не согласовано</t>
        </r>
      </text>
    </comment>
    <comment ref="H762" authorId="0">
      <text>
        <r>
          <rPr>
            <sz val="10"/>
            <rFont val="Arial"/>
            <family val="0"/>
          </rPr>
          <t>не согласовано</t>
        </r>
      </text>
    </comment>
    <comment ref="H763" authorId="0">
      <text>
        <r>
          <rPr>
            <sz val="10"/>
            <rFont val="Arial"/>
            <family val="0"/>
          </rPr>
          <t>не согласовано</t>
        </r>
      </text>
    </comment>
    <comment ref="G765" authorId="0">
      <text>
        <r>
          <rPr>
            <sz val="10"/>
            <rFont val="Arial"/>
            <family val="0"/>
          </rPr>
          <t>не согласовано</t>
        </r>
      </text>
    </comment>
    <comment ref="G766" authorId="0">
      <text>
        <r>
          <rPr>
            <sz val="10"/>
            <rFont val="Arial"/>
            <family val="0"/>
          </rPr>
          <t>не согласовано</t>
        </r>
      </text>
    </comment>
    <comment ref="G767" authorId="0">
      <text>
        <r>
          <rPr>
            <sz val="10"/>
            <rFont val="Arial"/>
            <family val="0"/>
          </rPr>
          <t>не согласовано</t>
        </r>
      </text>
    </comment>
    <comment ref="G768" authorId="0">
      <text>
        <r>
          <rPr>
            <sz val="10"/>
            <rFont val="Arial"/>
            <family val="0"/>
          </rPr>
          <t>не согласовано</t>
        </r>
      </text>
    </comment>
    <comment ref="G770" authorId="0">
      <text>
        <r>
          <rPr>
            <sz val="10"/>
            <rFont val="Arial"/>
            <family val="0"/>
          </rPr>
          <t>не согласовано</t>
        </r>
      </text>
    </comment>
    <comment ref="G771" authorId="0">
      <text>
        <r>
          <rPr>
            <sz val="10"/>
            <rFont val="Arial"/>
            <family val="0"/>
          </rPr>
          <t>не согласовано</t>
        </r>
      </text>
    </comment>
    <comment ref="G772" authorId="0">
      <text>
        <r>
          <rPr>
            <sz val="10"/>
            <rFont val="Arial"/>
            <family val="0"/>
          </rPr>
          <t>не согласовано</t>
        </r>
      </text>
    </comment>
    <comment ref="G773" authorId="0">
      <text>
        <r>
          <rPr>
            <sz val="10"/>
            <rFont val="Arial"/>
            <family val="0"/>
          </rPr>
          <t>не согласовано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5" authorId="0">
      <text>
        <r>
          <rPr>
            <sz val="10"/>
            <rFont val="Arial"/>
            <family val="0"/>
          </rPr>
          <t>Кузуб: нет в прил.27</t>
        </r>
      </text>
    </comment>
    <comment ref="F11" authorId="0">
      <text>
        <r>
          <rPr>
            <sz val="10"/>
            <rFont val="Arial"/>
            <family val="0"/>
          </rPr>
          <t>не согласовано</t>
        </r>
      </text>
    </comment>
    <comment ref="F18" authorId="0">
      <text>
        <r>
          <rPr>
            <sz val="10"/>
            <rFont val="Arial"/>
            <family val="0"/>
          </rPr>
          <t>не согласовано</t>
        </r>
      </text>
    </comment>
    <comment ref="F19" authorId="0">
      <text>
        <r>
          <rPr>
            <sz val="10"/>
            <rFont val="Arial"/>
            <family val="0"/>
          </rPr>
          <t>не согласовано</t>
        </r>
      </text>
    </comment>
    <comment ref="F22" authorId="0">
      <text>
        <r>
          <rPr>
            <sz val="10"/>
            <rFont val="Arial"/>
            <family val="0"/>
          </rPr>
          <t>не согласовано</t>
        </r>
      </text>
    </comment>
    <comment ref="F23" authorId="0">
      <text>
        <r>
          <rPr>
            <sz val="10"/>
            <rFont val="Arial"/>
            <family val="0"/>
          </rPr>
          <t>не согласовано</t>
        </r>
      </text>
    </comment>
    <comment ref="F24" authorId="0">
      <text>
        <r>
          <rPr>
            <sz val="10"/>
            <rFont val="Arial"/>
            <family val="0"/>
          </rPr>
          <t>не согласовано</t>
        </r>
      </text>
    </comment>
    <comment ref="F25" authorId="0">
      <text>
        <r>
          <rPr>
            <sz val="10"/>
            <rFont val="Arial"/>
            <family val="0"/>
          </rPr>
          <t>не согласовано</t>
        </r>
      </text>
    </comment>
    <comment ref="F26" authorId="0">
      <text>
        <r>
          <rPr>
            <sz val="10"/>
            <rFont val="Arial"/>
            <family val="0"/>
          </rPr>
          <t>не согласовано</t>
        </r>
      </text>
    </comment>
    <comment ref="F31" authorId="0">
      <text>
        <r>
          <rPr>
            <sz val="10"/>
            <rFont val="Arial"/>
            <family val="0"/>
          </rPr>
          <t>не согласовано</t>
        </r>
      </text>
    </comment>
    <comment ref="F32" authorId="0">
      <text>
        <r>
          <rPr>
            <sz val="10"/>
            <rFont val="Arial"/>
            <family val="0"/>
          </rPr>
          <t>не согласовано</t>
        </r>
      </text>
    </comment>
    <comment ref="F35" authorId="0">
      <text>
        <r>
          <rPr>
            <sz val="10"/>
            <rFont val="Arial"/>
            <family val="0"/>
          </rPr>
          <t>Кузуб: нет в прил.27</t>
        </r>
      </text>
    </comment>
    <comment ref="F41" authorId="0">
      <text>
        <r>
          <rPr>
            <sz val="10"/>
            <rFont val="Arial"/>
            <family val="0"/>
          </rPr>
          <t>не согласовано</t>
        </r>
      </text>
    </comment>
    <comment ref="F48" authorId="0">
      <text>
        <r>
          <rPr>
            <sz val="10"/>
            <rFont val="Arial"/>
            <family val="0"/>
          </rPr>
          <t>не согласовано</t>
        </r>
      </text>
    </comment>
    <comment ref="F49" authorId="0">
      <text>
        <r>
          <rPr>
            <sz val="10"/>
            <rFont val="Arial"/>
            <family val="0"/>
          </rPr>
          <t>не согласовано</t>
        </r>
      </text>
    </comment>
    <comment ref="F52" authorId="0">
      <text>
        <r>
          <rPr>
            <sz val="10"/>
            <rFont val="Arial"/>
            <family val="0"/>
          </rPr>
          <t>не согласовано</t>
        </r>
      </text>
    </comment>
    <comment ref="F53" authorId="0">
      <text>
        <r>
          <rPr>
            <sz val="10"/>
            <rFont val="Arial"/>
            <family val="0"/>
          </rPr>
          <t>не согласовано</t>
        </r>
      </text>
    </comment>
    <comment ref="F54" authorId="0">
      <text>
        <r>
          <rPr>
            <sz val="10"/>
            <rFont val="Arial"/>
            <family val="0"/>
          </rPr>
          <t>не согласовано</t>
        </r>
      </text>
    </comment>
    <comment ref="F55" authorId="0">
      <text>
        <r>
          <rPr>
            <sz val="10"/>
            <rFont val="Arial"/>
            <family val="0"/>
          </rPr>
          <t>не согласовано</t>
        </r>
      </text>
    </comment>
    <comment ref="F56" authorId="0">
      <text>
        <r>
          <rPr>
            <sz val="10"/>
            <rFont val="Arial"/>
            <family val="0"/>
          </rPr>
          <t>не согласовано</t>
        </r>
      </text>
    </comment>
    <comment ref="F61" authorId="0">
      <text>
        <r>
          <rPr>
            <sz val="10"/>
            <rFont val="Arial"/>
            <family val="0"/>
          </rPr>
          <t>не согласовано</t>
        </r>
      </text>
    </comment>
    <comment ref="F62" authorId="0">
      <text>
        <r>
          <rPr>
            <sz val="10"/>
            <rFont val="Arial"/>
            <family val="0"/>
          </rPr>
          <t>не согласовано</t>
        </r>
      </text>
    </comment>
    <comment ref="F65" authorId="0">
      <text>
        <r>
          <rPr>
            <sz val="10"/>
            <rFont val="Arial"/>
            <family val="0"/>
          </rPr>
          <t>Кузуб: нет в прил.27</t>
        </r>
      </text>
    </comment>
    <comment ref="F71" authorId="0">
      <text>
        <r>
          <rPr>
            <sz val="10"/>
            <rFont val="Arial"/>
            <family val="0"/>
          </rPr>
          <t>не согласовано</t>
        </r>
      </text>
    </comment>
    <comment ref="F78" authorId="0">
      <text>
        <r>
          <rPr>
            <sz val="10"/>
            <rFont val="Arial"/>
            <family val="0"/>
          </rPr>
          <t>не согласовано</t>
        </r>
      </text>
    </comment>
    <comment ref="F79" authorId="0">
      <text>
        <r>
          <rPr>
            <sz val="10"/>
            <rFont val="Arial"/>
            <family val="0"/>
          </rPr>
          <t>не согласовано</t>
        </r>
      </text>
    </comment>
    <comment ref="F82" authorId="0">
      <text>
        <r>
          <rPr>
            <sz val="10"/>
            <rFont val="Arial"/>
            <family val="0"/>
          </rPr>
          <t>не согласовано</t>
        </r>
      </text>
    </comment>
    <comment ref="F83" authorId="0">
      <text>
        <r>
          <rPr>
            <sz val="10"/>
            <rFont val="Arial"/>
            <family val="0"/>
          </rPr>
          <t>не согласовано</t>
        </r>
      </text>
    </comment>
    <comment ref="F84" authorId="0">
      <text>
        <r>
          <rPr>
            <sz val="10"/>
            <rFont val="Arial"/>
            <family val="0"/>
          </rPr>
          <t>не согласовано</t>
        </r>
      </text>
    </comment>
    <comment ref="F85" authorId="0">
      <text>
        <r>
          <rPr>
            <sz val="10"/>
            <rFont val="Arial"/>
            <family val="0"/>
          </rPr>
          <t>не согласовано</t>
        </r>
      </text>
    </comment>
    <comment ref="F86" authorId="0">
      <text>
        <r>
          <rPr>
            <sz val="10"/>
            <rFont val="Arial"/>
            <family val="0"/>
          </rPr>
          <t>не согласовано</t>
        </r>
      </text>
    </comment>
    <comment ref="F91" authorId="0">
      <text>
        <r>
          <rPr>
            <sz val="10"/>
            <rFont val="Arial"/>
            <family val="0"/>
          </rPr>
          <t>не согласовано</t>
        </r>
      </text>
    </comment>
    <comment ref="F92" authorId="0">
      <text>
        <r>
          <rPr>
            <sz val="10"/>
            <rFont val="Arial"/>
            <family val="0"/>
          </rPr>
          <t>не согласовано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35" authorId="0">
      <text>
        <r>
          <rPr>
            <sz val="10"/>
            <rFont val="Arial"/>
            <family val="0"/>
          </rPr>
          <t>не согласовано</t>
        </r>
      </text>
    </comment>
    <comment ref="H35" authorId="0">
      <text>
        <r>
          <rPr>
            <sz val="10"/>
            <rFont val="Arial"/>
            <family val="0"/>
          </rPr>
          <t>не согласовано</t>
        </r>
      </text>
    </comment>
    <comment ref="F36" authorId="0">
      <text>
        <r>
          <rPr>
            <sz val="10"/>
            <rFont val="Arial"/>
            <family val="0"/>
          </rPr>
          <t>не согласовано</t>
        </r>
      </text>
    </comment>
    <comment ref="G36" authorId="0">
      <text>
        <r>
          <rPr>
            <sz val="10"/>
            <rFont val="Arial"/>
            <family val="0"/>
          </rPr>
          <t>не согласовано</t>
        </r>
      </text>
    </comment>
    <comment ref="H36" authorId="0">
      <text>
        <r>
          <rPr>
            <sz val="10"/>
            <rFont val="Arial"/>
            <family val="0"/>
          </rPr>
          <t>не согласовано</t>
        </r>
      </text>
    </comment>
    <comment ref="F37" authorId="0">
      <text>
        <r>
          <rPr>
            <sz val="10"/>
            <rFont val="Arial"/>
            <family val="0"/>
          </rPr>
          <t>не согласовано</t>
        </r>
      </text>
    </comment>
    <comment ref="G37" authorId="0">
      <text>
        <r>
          <rPr>
            <sz val="10"/>
            <rFont val="Arial"/>
            <family val="0"/>
          </rPr>
          <t>не согласовано</t>
        </r>
      </text>
    </comment>
    <comment ref="H37" authorId="0">
      <text>
        <r>
          <rPr>
            <sz val="10"/>
            <rFont val="Arial"/>
            <family val="0"/>
          </rPr>
          <t>не согласовано</t>
        </r>
      </text>
    </comment>
    <comment ref="F38" authorId="0">
      <text>
        <r>
          <rPr>
            <sz val="10"/>
            <rFont val="Arial"/>
            <family val="0"/>
          </rPr>
          <t>не согласовано</t>
        </r>
      </text>
    </comment>
    <comment ref="G38" authorId="0">
      <text>
        <r>
          <rPr>
            <sz val="10"/>
            <rFont val="Arial"/>
            <family val="0"/>
          </rPr>
          <t>не согласовано</t>
        </r>
      </text>
    </comment>
    <comment ref="H38" authorId="0">
      <text>
        <r>
          <rPr>
            <sz val="10"/>
            <rFont val="Arial"/>
            <family val="0"/>
          </rPr>
          <t>не согласовано</t>
        </r>
      </text>
    </comment>
    <comment ref="F39" authorId="0">
      <text>
        <r>
          <rPr>
            <sz val="10"/>
            <rFont val="Arial"/>
            <family val="0"/>
          </rPr>
          <t>не согласовано</t>
        </r>
      </text>
    </comment>
    <comment ref="G39" authorId="0">
      <text>
        <r>
          <rPr>
            <sz val="10"/>
            <rFont val="Arial"/>
            <family val="0"/>
          </rPr>
          <t>не согласовано</t>
        </r>
      </text>
    </comment>
    <comment ref="H39" authorId="0">
      <text>
        <r>
          <rPr>
            <sz val="10"/>
            <rFont val="Arial"/>
            <family val="0"/>
          </rPr>
          <t>не согласовано</t>
        </r>
      </text>
    </comment>
    <comment ref="F41" authorId="0">
      <text>
        <r>
          <rPr>
            <sz val="10"/>
            <rFont val="Arial"/>
            <family val="0"/>
          </rPr>
          <t>не согласовано</t>
        </r>
      </text>
    </comment>
    <comment ref="G41" authorId="0">
      <text>
        <r>
          <rPr>
            <sz val="10"/>
            <rFont val="Arial"/>
            <family val="0"/>
          </rPr>
          <t>не согласовано</t>
        </r>
      </text>
    </comment>
    <comment ref="H41" authorId="0">
      <text>
        <r>
          <rPr>
            <sz val="10"/>
            <rFont val="Arial"/>
            <family val="0"/>
          </rPr>
          <t>не согласовано</t>
        </r>
      </text>
    </comment>
    <comment ref="F43" authorId="0">
      <text>
        <r>
          <rPr>
            <sz val="10"/>
            <rFont val="Arial"/>
            <family val="0"/>
          </rPr>
          <t>не согласовано</t>
        </r>
      </text>
    </comment>
    <comment ref="G43" authorId="0">
      <text>
        <r>
          <rPr>
            <sz val="10"/>
            <rFont val="Arial"/>
            <family val="0"/>
          </rPr>
          <t>не согласовано</t>
        </r>
      </text>
    </comment>
    <comment ref="H43" authorId="0">
      <text>
        <r>
          <rPr>
            <sz val="10"/>
            <rFont val="Arial"/>
            <family val="0"/>
          </rPr>
          <t>не согласовано</t>
        </r>
      </text>
    </comment>
    <comment ref="F44" authorId="0">
      <text>
        <r>
          <rPr>
            <sz val="10"/>
            <rFont val="Arial"/>
            <family val="0"/>
          </rPr>
          <t>не согласовано</t>
        </r>
      </text>
    </comment>
    <comment ref="G44" authorId="0">
      <text>
        <r>
          <rPr>
            <sz val="10"/>
            <rFont val="Arial"/>
            <family val="0"/>
          </rPr>
          <t>не согласовано</t>
        </r>
      </text>
    </comment>
    <comment ref="H44" authorId="0">
      <text>
        <r>
          <rPr>
            <sz val="10"/>
            <rFont val="Arial"/>
            <family val="0"/>
          </rPr>
          <t>не согласовано</t>
        </r>
      </text>
    </comment>
    <comment ref="F45" authorId="0">
      <text>
        <r>
          <rPr>
            <sz val="10"/>
            <rFont val="Arial"/>
            <family val="0"/>
          </rPr>
          <t>не согласовано</t>
        </r>
      </text>
    </comment>
    <comment ref="G45" authorId="0">
      <text>
        <r>
          <rPr>
            <sz val="10"/>
            <rFont val="Arial"/>
            <family val="0"/>
          </rPr>
          <t>не согласовано</t>
        </r>
      </text>
    </comment>
    <comment ref="H45" authorId="0">
      <text>
        <r>
          <rPr>
            <sz val="10"/>
            <rFont val="Arial"/>
            <family val="0"/>
          </rPr>
          <t>не согласовано</t>
        </r>
      </text>
    </comment>
    <comment ref="F48" authorId="0">
      <text>
        <r>
          <rPr>
            <sz val="10"/>
            <rFont val="Arial"/>
            <family val="0"/>
          </rPr>
          <t>не согласовано</t>
        </r>
      </text>
    </comment>
    <comment ref="G48" authorId="0">
      <text>
        <r>
          <rPr>
            <sz val="10"/>
            <rFont val="Arial"/>
            <family val="0"/>
          </rPr>
          <t>не согласовано</t>
        </r>
      </text>
    </comment>
    <comment ref="H48" authorId="0">
      <text>
        <r>
          <rPr>
            <sz val="10"/>
            <rFont val="Arial"/>
            <family val="0"/>
          </rPr>
          <t>не согласовано</t>
        </r>
      </text>
    </comment>
    <comment ref="F49" authorId="0">
      <text>
        <r>
          <rPr>
            <sz val="10"/>
            <rFont val="Arial"/>
            <family val="0"/>
          </rPr>
          <t>не согласовано</t>
        </r>
      </text>
    </comment>
    <comment ref="G49" authorId="0">
      <text>
        <r>
          <rPr>
            <sz val="10"/>
            <rFont val="Arial"/>
            <family val="0"/>
          </rPr>
          <t>не согласовано</t>
        </r>
      </text>
    </comment>
    <comment ref="H49" authorId="0">
      <text>
        <r>
          <rPr>
            <sz val="10"/>
            <rFont val="Arial"/>
            <family val="0"/>
          </rPr>
          <t>не согласовано</t>
        </r>
      </text>
    </comment>
    <comment ref="G60" authorId="0">
      <text>
        <r>
          <rPr>
            <sz val="10"/>
            <rFont val="Arial"/>
            <family val="0"/>
          </rPr>
          <t>не согласовано</t>
        </r>
      </text>
    </comment>
    <comment ref="G61" authorId="0">
      <text>
        <r>
          <rPr>
            <sz val="10"/>
            <rFont val="Arial"/>
            <family val="0"/>
          </rPr>
          <t>не согласовано</t>
        </r>
      </text>
    </comment>
    <comment ref="H61" authorId="0">
      <text>
        <r>
          <rPr>
            <sz val="10"/>
            <rFont val="Arial"/>
            <family val="0"/>
          </rPr>
          <t>не согласовано</t>
        </r>
      </text>
    </comment>
    <comment ref="G62" authorId="0">
      <text>
        <r>
          <rPr>
            <sz val="10"/>
            <rFont val="Arial"/>
            <family val="0"/>
          </rPr>
          <t>не согласовано</t>
        </r>
      </text>
    </comment>
    <comment ref="H62" authorId="0">
      <text>
        <r>
          <rPr>
            <sz val="10"/>
            <rFont val="Arial"/>
            <family val="0"/>
          </rPr>
          <t>не согласовано</t>
        </r>
      </text>
    </comment>
    <comment ref="G63" authorId="0">
      <text>
        <r>
          <rPr>
            <sz val="10"/>
            <rFont val="Arial"/>
            <family val="0"/>
          </rPr>
          <t>не согласовано</t>
        </r>
      </text>
    </comment>
    <comment ref="H63" authorId="0">
      <text>
        <r>
          <rPr>
            <sz val="10"/>
            <rFont val="Arial"/>
            <family val="0"/>
          </rPr>
          <t>не согласовано</t>
        </r>
      </text>
    </comment>
    <comment ref="G64" authorId="0">
      <text>
        <r>
          <rPr>
            <sz val="10"/>
            <rFont val="Arial"/>
            <family val="0"/>
          </rPr>
          <t>не согласовано</t>
        </r>
      </text>
    </comment>
    <comment ref="H64" authorId="0">
      <text>
        <r>
          <rPr>
            <sz val="10"/>
            <rFont val="Arial"/>
            <family val="0"/>
          </rPr>
          <t>не согласовано</t>
        </r>
      </text>
    </comment>
    <comment ref="G66" authorId="0">
      <text>
        <r>
          <rPr>
            <sz val="10"/>
            <rFont val="Arial"/>
            <family val="0"/>
          </rPr>
          <t>не согласовано</t>
        </r>
      </text>
    </comment>
    <comment ref="H66" authorId="0">
      <text>
        <r>
          <rPr>
            <sz val="10"/>
            <rFont val="Arial"/>
            <family val="0"/>
          </rPr>
          <t>не согласовано</t>
        </r>
      </text>
    </comment>
    <comment ref="G68" authorId="0">
      <text>
        <r>
          <rPr>
            <sz val="10"/>
            <rFont val="Arial"/>
            <family val="0"/>
          </rPr>
          <t>не согласовано</t>
        </r>
      </text>
    </comment>
    <comment ref="H68" authorId="0">
      <text>
        <r>
          <rPr>
            <sz val="10"/>
            <rFont val="Arial"/>
            <family val="0"/>
          </rPr>
          <t>не согласовано</t>
        </r>
      </text>
    </comment>
    <comment ref="G69" authorId="0">
      <text>
        <r>
          <rPr>
            <sz val="10"/>
            <rFont val="Arial"/>
            <family val="0"/>
          </rPr>
          <t>не согласовано</t>
        </r>
      </text>
    </comment>
    <comment ref="H69" authorId="0">
      <text>
        <r>
          <rPr>
            <sz val="10"/>
            <rFont val="Arial"/>
            <family val="0"/>
          </rPr>
          <t>не согласовано</t>
        </r>
      </text>
    </comment>
    <comment ref="G70" authorId="0">
      <text>
        <r>
          <rPr>
            <sz val="10"/>
            <rFont val="Arial"/>
            <family val="0"/>
          </rPr>
          <t>не согласовано</t>
        </r>
      </text>
    </comment>
    <comment ref="H70" authorId="0">
      <text>
        <r>
          <rPr>
            <sz val="10"/>
            <rFont val="Arial"/>
            <family val="0"/>
          </rPr>
          <t>не согласовано</t>
        </r>
      </text>
    </comment>
    <comment ref="G73" authorId="0">
      <text>
        <r>
          <rPr>
            <sz val="10"/>
            <rFont val="Arial"/>
            <family val="0"/>
          </rPr>
          <t>не согласовано</t>
        </r>
      </text>
    </comment>
    <comment ref="H73" authorId="0">
      <text>
        <r>
          <rPr>
            <sz val="10"/>
            <rFont val="Arial"/>
            <family val="0"/>
          </rPr>
          <t>не согласовано</t>
        </r>
      </text>
    </comment>
    <comment ref="G74" authorId="0">
      <text>
        <r>
          <rPr>
            <sz val="10"/>
            <rFont val="Arial"/>
            <family val="0"/>
          </rPr>
          <t>не согласовано</t>
        </r>
      </text>
    </comment>
    <comment ref="H74" authorId="0">
      <text>
        <r>
          <rPr>
            <sz val="10"/>
            <rFont val="Arial"/>
            <family val="0"/>
          </rPr>
          <t>не согласовано</t>
        </r>
      </text>
    </comment>
    <comment ref="F85" authorId="0">
      <text>
        <r>
          <rPr>
            <sz val="10"/>
            <rFont val="Arial"/>
            <family val="0"/>
          </rPr>
          <t>не согласовано</t>
        </r>
      </text>
    </comment>
    <comment ref="G86" authorId="0">
      <text>
        <r>
          <rPr>
            <sz val="10"/>
            <rFont val="Arial"/>
            <family val="0"/>
          </rPr>
          <t>не согласовано</t>
        </r>
      </text>
    </comment>
    <comment ref="H86" authorId="0">
      <text>
        <r>
          <rPr>
            <sz val="10"/>
            <rFont val="Arial"/>
            <family val="0"/>
          </rPr>
          <t>не согласовано</t>
        </r>
      </text>
    </comment>
    <comment ref="F87" authorId="0">
      <text>
        <r>
          <rPr>
            <sz val="10"/>
            <rFont val="Arial"/>
            <family val="0"/>
          </rPr>
          <t>не согласовано</t>
        </r>
      </text>
    </comment>
    <comment ref="G87" authorId="0">
      <text>
        <r>
          <rPr>
            <sz val="10"/>
            <rFont val="Arial"/>
            <family val="0"/>
          </rPr>
          <t>не согласовано</t>
        </r>
      </text>
    </comment>
    <comment ref="H87" authorId="0">
      <text>
        <r>
          <rPr>
            <sz val="10"/>
            <rFont val="Arial"/>
            <family val="0"/>
          </rPr>
          <t>не согласовано</t>
        </r>
      </text>
    </comment>
    <comment ref="F88" authorId="0">
      <text>
        <r>
          <rPr>
            <sz val="10"/>
            <rFont val="Arial"/>
            <family val="0"/>
          </rPr>
          <t>не согласовано</t>
        </r>
      </text>
    </comment>
    <comment ref="G88" authorId="0">
      <text>
        <r>
          <rPr>
            <sz val="10"/>
            <rFont val="Arial"/>
            <family val="0"/>
          </rPr>
          <t>не согласовано</t>
        </r>
      </text>
    </comment>
    <comment ref="H88" authorId="0">
      <text>
        <r>
          <rPr>
            <sz val="10"/>
            <rFont val="Arial"/>
            <family val="0"/>
          </rPr>
          <t>не согласовано</t>
        </r>
      </text>
    </comment>
    <comment ref="F89" authorId="0">
      <text>
        <r>
          <rPr>
            <sz val="10"/>
            <rFont val="Arial"/>
            <family val="0"/>
          </rPr>
          <t>не согласовано</t>
        </r>
      </text>
    </comment>
    <comment ref="G89" authorId="0">
      <text>
        <r>
          <rPr>
            <sz val="10"/>
            <rFont val="Arial"/>
            <family val="0"/>
          </rPr>
          <t>не согласовано</t>
        </r>
      </text>
    </comment>
    <comment ref="H89" authorId="0">
      <text>
        <r>
          <rPr>
            <sz val="10"/>
            <rFont val="Arial"/>
            <family val="0"/>
          </rPr>
          <t>не согласовано</t>
        </r>
      </text>
    </comment>
    <comment ref="F91" authorId="0">
      <text>
        <r>
          <rPr>
            <sz val="10"/>
            <rFont val="Arial"/>
            <family val="0"/>
          </rPr>
          <t>не согласовано</t>
        </r>
      </text>
    </comment>
    <comment ref="G91" authorId="0">
      <text>
        <r>
          <rPr>
            <sz val="10"/>
            <rFont val="Arial"/>
            <family val="0"/>
          </rPr>
          <t>не согласовано</t>
        </r>
      </text>
    </comment>
    <comment ref="H91" authorId="0">
      <text>
        <r>
          <rPr>
            <sz val="10"/>
            <rFont val="Arial"/>
            <family val="0"/>
          </rPr>
          <t>не согласовано</t>
        </r>
      </text>
    </comment>
    <comment ref="G93" authorId="0">
      <text>
        <r>
          <rPr>
            <sz val="10"/>
            <rFont val="Arial"/>
            <family val="0"/>
          </rPr>
          <t>не согласовано</t>
        </r>
      </text>
    </comment>
    <comment ref="H93" authorId="0">
      <text>
        <r>
          <rPr>
            <sz val="10"/>
            <rFont val="Arial"/>
            <family val="0"/>
          </rPr>
          <t>не согласовано</t>
        </r>
      </text>
    </comment>
    <comment ref="F94" authorId="0">
      <text>
        <r>
          <rPr>
            <sz val="10"/>
            <rFont val="Arial"/>
            <family val="0"/>
          </rPr>
          <t>не согласовано</t>
        </r>
      </text>
    </comment>
    <comment ref="G94" authorId="0">
      <text>
        <r>
          <rPr>
            <sz val="10"/>
            <rFont val="Arial"/>
            <family val="0"/>
          </rPr>
          <t>не согласовано</t>
        </r>
      </text>
    </comment>
    <comment ref="H94" authorId="0">
      <text>
        <r>
          <rPr>
            <sz val="10"/>
            <rFont val="Arial"/>
            <family val="0"/>
          </rPr>
          <t>не согласовано</t>
        </r>
      </text>
    </comment>
    <comment ref="F95" authorId="0">
      <text>
        <r>
          <rPr>
            <sz val="10"/>
            <rFont val="Arial"/>
            <family val="0"/>
          </rPr>
          <t>не согласовано</t>
        </r>
      </text>
    </comment>
    <comment ref="G95" authorId="0">
      <text>
        <r>
          <rPr>
            <sz val="10"/>
            <rFont val="Arial"/>
            <family val="0"/>
          </rPr>
          <t>не согласовано</t>
        </r>
      </text>
    </comment>
    <comment ref="H95" authorId="0">
      <text>
        <r>
          <rPr>
            <sz val="10"/>
            <rFont val="Arial"/>
            <family val="0"/>
          </rPr>
          <t>не согласовано</t>
        </r>
      </text>
    </comment>
    <comment ref="G98" authorId="0">
      <text>
        <r>
          <rPr>
            <sz val="10"/>
            <rFont val="Arial"/>
            <family val="0"/>
          </rPr>
          <t>не согласовано</t>
        </r>
      </text>
    </comment>
    <comment ref="H98" authorId="0">
      <text>
        <r>
          <rPr>
            <sz val="10"/>
            <rFont val="Arial"/>
            <family val="0"/>
          </rPr>
          <t>не согласовано</t>
        </r>
      </text>
    </comment>
    <comment ref="F99" authorId="0">
      <text>
        <r>
          <rPr>
            <sz val="10"/>
            <rFont val="Arial"/>
            <family val="0"/>
          </rPr>
          <t>не согласовано</t>
        </r>
      </text>
    </comment>
    <comment ref="G99" authorId="0">
      <text>
        <r>
          <rPr>
            <sz val="10"/>
            <rFont val="Arial"/>
            <family val="0"/>
          </rPr>
          <t>не согласовано</t>
        </r>
      </text>
    </comment>
    <comment ref="H99" authorId="0">
      <text>
        <r>
          <rPr>
            <sz val="10"/>
            <rFont val="Arial"/>
            <family val="0"/>
          </rPr>
          <t>не согласовано</t>
        </r>
      </text>
    </comment>
    <comment ref="G101" authorId="0">
      <text>
        <r>
          <rPr>
            <sz val="10"/>
            <rFont val="Arial"/>
            <family val="0"/>
          </rPr>
          <t>не согласовано</t>
        </r>
      </text>
    </comment>
    <comment ref="H101" authorId="0">
      <text>
        <r>
          <rPr>
            <sz val="10"/>
            <rFont val="Arial"/>
            <family val="0"/>
          </rPr>
          <t>не согласовано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K20" authorId="0">
      <text>
        <r>
          <rPr>
            <sz val="10"/>
            <rFont val="Arial"/>
            <family val="0"/>
          </rPr>
          <t>не согласовано</t>
        </r>
      </text>
    </comment>
    <comment ref="K21" authorId="0">
      <text>
        <r>
          <rPr>
            <sz val="10"/>
            <rFont val="Arial"/>
            <family val="0"/>
          </rPr>
          <t>не согласовано</t>
        </r>
      </text>
    </comment>
    <comment ref="K22" authorId="0">
      <text>
        <r>
          <rPr>
            <sz val="10"/>
            <rFont val="Arial"/>
            <family val="0"/>
          </rPr>
          <t>не согласовано</t>
        </r>
      </text>
    </comment>
    <comment ref="K23" authorId="0">
      <text>
        <r>
          <rPr>
            <sz val="10"/>
            <rFont val="Arial"/>
            <family val="0"/>
          </rPr>
          <t>не согласовано</t>
        </r>
      </text>
    </comment>
    <comment ref="K29" authorId="0">
      <text>
        <r>
          <rPr>
            <sz val="10"/>
            <rFont val="Arial"/>
            <family val="0"/>
          </rPr>
          <t>не согласовано</t>
        </r>
      </text>
    </comment>
    <comment ref="K30" authorId="0">
      <text>
        <r>
          <rPr>
            <sz val="10"/>
            <rFont val="Arial"/>
            <family val="0"/>
          </rPr>
          <t>не согласовано</t>
        </r>
      </text>
    </comment>
    <comment ref="K31" authorId="0">
      <text>
        <r>
          <rPr>
            <sz val="10"/>
            <rFont val="Arial"/>
            <family val="0"/>
          </rPr>
          <t>не согласовано</t>
        </r>
      </text>
    </comment>
    <comment ref="K33" authorId="0">
      <text>
        <r>
          <rPr>
            <sz val="10"/>
            <rFont val="Arial"/>
            <family val="0"/>
          </rPr>
          <t>не согласовано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5" authorId="0">
      <text>
        <r>
          <rPr>
            <sz val="10"/>
            <rFont val="Arial"/>
            <family val="0"/>
          </rPr>
          <t>не согласовано</t>
        </r>
      </text>
    </comment>
    <comment ref="E7" authorId="0">
      <text>
        <r>
          <rPr>
            <sz val="10"/>
            <rFont val="Arial"/>
            <family val="0"/>
          </rPr>
          <t>не согласовано</t>
        </r>
      </text>
    </comment>
    <comment ref="H7" authorId="0">
      <text>
        <r>
          <rPr>
            <sz val="10"/>
            <rFont val="Arial"/>
            <family val="0"/>
          </rPr>
          <t>не согласовано</t>
        </r>
      </text>
    </comment>
    <comment ref="E8" authorId="0">
      <text>
        <r>
          <rPr>
            <sz val="10"/>
            <rFont val="Arial"/>
            <family val="0"/>
          </rPr>
          <t>не согласовано</t>
        </r>
      </text>
    </comment>
    <comment ref="D9" authorId="0">
      <text>
        <r>
          <rPr>
            <sz val="10"/>
            <rFont val="Arial"/>
            <family val="0"/>
          </rPr>
          <t>не согласовано</t>
        </r>
      </text>
    </comment>
    <comment ref="G9" authorId="0">
      <text>
        <r>
          <rPr>
            <sz val="10"/>
            <rFont val="Arial"/>
            <family val="0"/>
          </rPr>
          <t>6085 по ф.62</t>
        </r>
      </text>
    </comment>
    <comment ref="D10" authorId="0">
      <text>
        <r>
          <rPr>
            <sz val="10"/>
            <rFont val="Arial"/>
            <family val="0"/>
          </rPr>
          <t>не согласовано</t>
        </r>
      </text>
    </comment>
    <comment ref="D11" authorId="0">
      <text>
        <r>
          <rPr>
            <sz val="10"/>
            <rFont val="Arial"/>
            <family val="0"/>
          </rPr>
          <t>не согласовано</t>
        </r>
      </text>
    </comment>
    <comment ref="D12" authorId="0">
      <text>
        <r>
          <rPr>
            <sz val="10"/>
            <rFont val="Arial"/>
            <family val="0"/>
          </rPr>
          <t>не согласовано</t>
        </r>
      </text>
    </comment>
    <comment ref="D15" authorId="0">
      <text>
        <r>
          <rPr>
            <sz val="10"/>
            <rFont val="Arial"/>
            <family val="0"/>
          </rPr>
          <t>51</t>
        </r>
      </text>
    </comment>
    <comment ref="E18" authorId="0">
      <text>
        <r>
          <rPr>
            <sz val="10"/>
            <rFont val="Arial"/>
            <family val="0"/>
          </rPr>
          <t>не согласовано</t>
        </r>
      </text>
    </comment>
    <comment ref="F18" authorId="0">
      <text>
        <r>
          <rPr>
            <sz val="10"/>
            <rFont val="Arial"/>
            <family val="0"/>
          </rPr>
          <t>не согласовано</t>
        </r>
      </text>
    </comment>
    <comment ref="G18" authorId="0">
      <text>
        <r>
          <rPr>
            <sz val="10"/>
            <rFont val="Arial"/>
            <family val="0"/>
          </rPr>
          <t>не согласовано</t>
        </r>
      </text>
    </comment>
    <comment ref="I18" authorId="0">
      <text>
        <r>
          <rPr>
            <sz val="10"/>
            <rFont val="Arial"/>
            <family val="0"/>
          </rPr>
          <t>не согласовано</t>
        </r>
      </text>
    </comment>
    <comment ref="J18" authorId="0">
      <text>
        <r>
          <rPr>
            <sz val="10"/>
            <rFont val="Arial"/>
            <family val="0"/>
          </rPr>
          <t>не согласовано</t>
        </r>
      </text>
    </comment>
    <comment ref="K18" authorId="0">
      <text>
        <r>
          <rPr>
            <sz val="10"/>
            <rFont val="Arial"/>
            <family val="0"/>
          </rPr>
          <t>не согласовано</t>
        </r>
      </text>
    </comment>
    <comment ref="L18" authorId="0">
      <text>
        <r>
          <rPr>
            <sz val="10"/>
            <rFont val="Arial"/>
            <family val="0"/>
          </rPr>
          <t>не согласовано</t>
        </r>
      </text>
    </comment>
    <comment ref="M18" authorId="0">
      <text>
        <r>
          <rPr>
            <sz val="10"/>
            <rFont val="Arial"/>
            <family val="0"/>
          </rPr>
          <t>не согласовано</t>
        </r>
      </text>
    </comment>
    <comment ref="E19" authorId="0">
      <text>
        <r>
          <rPr>
            <sz val="10"/>
            <rFont val="Arial"/>
            <family val="0"/>
          </rPr>
          <t>не согласовано</t>
        </r>
      </text>
    </comment>
    <comment ref="F19" authorId="0">
      <text>
        <r>
          <rPr>
            <sz val="10"/>
            <rFont val="Arial"/>
            <family val="0"/>
          </rPr>
          <t>не согласовано</t>
        </r>
      </text>
    </comment>
    <comment ref="E20" authorId="0">
      <text>
        <r>
          <rPr>
            <sz val="10"/>
            <rFont val="Arial"/>
            <family val="0"/>
          </rPr>
          <t>не согласовано</t>
        </r>
      </text>
    </comment>
    <comment ref="F20" authorId="0">
      <text>
        <r>
          <rPr>
            <sz val="10"/>
            <rFont val="Arial"/>
            <family val="0"/>
          </rPr>
          <t>не согласовано</t>
        </r>
      </text>
    </comment>
    <comment ref="D34" authorId="0">
      <text>
        <r>
          <rPr>
            <sz val="10"/>
            <rFont val="Arial"/>
            <family val="0"/>
          </rPr>
          <t>не согласовано</t>
        </r>
      </text>
    </comment>
    <comment ref="D35" authorId="0">
      <text>
        <r>
          <rPr>
            <sz val="10"/>
            <rFont val="Arial"/>
            <family val="0"/>
          </rPr>
          <t>не согласовано</t>
        </r>
      </text>
    </comment>
    <comment ref="H35" authorId="0">
      <text>
        <r>
          <rPr>
            <sz val="10"/>
            <rFont val="Arial"/>
            <family val="0"/>
          </rPr>
          <t>не согласовано</t>
        </r>
      </text>
    </comment>
    <comment ref="D40" authorId="0">
      <text>
        <r>
          <rPr>
            <sz val="10"/>
            <rFont val="Arial"/>
            <family val="0"/>
          </rPr>
          <t>не согласовано</t>
        </r>
      </text>
    </comment>
    <comment ref="G40" authorId="0">
      <text>
        <r>
          <rPr>
            <sz val="10"/>
            <rFont val="Arial"/>
            <family val="0"/>
          </rPr>
          <t>не согласовано</t>
        </r>
      </text>
    </comment>
    <comment ref="I40" authorId="0">
      <text>
        <r>
          <rPr>
            <sz val="10"/>
            <rFont val="Arial"/>
            <family val="0"/>
          </rPr>
          <t>не согласовано</t>
        </r>
      </text>
    </comment>
    <comment ref="J40" authorId="0">
      <text>
        <r>
          <rPr>
            <sz val="10"/>
            <rFont val="Arial"/>
            <family val="0"/>
          </rPr>
          <t>не согласовано</t>
        </r>
      </text>
    </comment>
    <comment ref="K40" authorId="0">
      <text>
        <r>
          <rPr>
            <sz val="10"/>
            <rFont val="Arial"/>
            <family val="0"/>
          </rPr>
          <t>не согласовано</t>
        </r>
      </text>
    </comment>
    <comment ref="L40" authorId="0">
      <text>
        <r>
          <rPr>
            <sz val="10"/>
            <rFont val="Arial"/>
            <family val="0"/>
          </rPr>
          <t>не согласовано</t>
        </r>
      </text>
    </comment>
    <comment ref="M40" authorId="0">
      <text>
        <r>
          <rPr>
            <sz val="10"/>
            <rFont val="Arial"/>
            <family val="0"/>
          </rPr>
          <t>не согласовано</t>
        </r>
      </text>
    </comment>
    <comment ref="H43" authorId="0">
      <text>
        <r>
          <rPr>
            <sz val="10"/>
            <rFont val="Arial"/>
            <family val="0"/>
          </rPr>
          <t>не согласовано</t>
        </r>
      </text>
    </comment>
    <comment ref="D58" authorId="0">
      <text>
        <r>
          <rPr>
            <sz val="10"/>
            <rFont val="Arial"/>
            <family val="0"/>
          </rPr>
          <t>не согласовано</t>
        </r>
      </text>
    </comment>
    <comment ref="D65" authorId="0">
      <text>
        <r>
          <rPr>
            <sz val="10"/>
            <rFont val="Arial"/>
            <family val="0"/>
          </rPr>
          <t>не согласовано</t>
        </r>
      </text>
    </comment>
    <comment ref="H65" authorId="0">
      <text>
        <r>
          <rPr>
            <sz val="10"/>
            <rFont val="Arial"/>
            <family val="0"/>
          </rPr>
          <t>не согласовано</t>
        </r>
      </text>
    </comment>
    <comment ref="H66" authorId="0">
      <text>
        <r>
          <rPr>
            <sz val="10"/>
            <rFont val="Arial"/>
            <family val="0"/>
          </rPr>
          <t>не согласовано</t>
        </r>
      </text>
    </comment>
    <comment ref="G69" authorId="0">
      <text>
        <r>
          <rPr>
            <sz val="10"/>
            <rFont val="Arial"/>
            <family val="0"/>
          </rPr>
          <t>не согласовано</t>
        </r>
      </text>
    </comment>
    <comment ref="I69" authorId="0">
      <text>
        <r>
          <rPr>
            <sz val="10"/>
            <rFont val="Arial"/>
            <family val="0"/>
          </rPr>
          <t>не согласовано</t>
        </r>
      </text>
    </comment>
    <comment ref="J69" authorId="0">
      <text>
        <r>
          <rPr>
            <sz val="10"/>
            <rFont val="Arial"/>
            <family val="0"/>
          </rPr>
          <t>не согласовано</t>
        </r>
      </text>
    </comment>
    <comment ref="K69" authorId="0">
      <text>
        <r>
          <rPr>
            <sz val="10"/>
            <rFont val="Arial"/>
            <family val="0"/>
          </rPr>
          <t>не согласовано</t>
        </r>
      </text>
    </comment>
    <comment ref="L69" authorId="0">
      <text>
        <r>
          <rPr>
            <sz val="10"/>
            <rFont val="Arial"/>
            <family val="0"/>
          </rPr>
          <t>не согласовано</t>
        </r>
      </text>
    </comment>
    <comment ref="M69" authorId="0">
      <text>
        <r>
          <rPr>
            <sz val="10"/>
            <rFont val="Arial"/>
            <family val="0"/>
          </rPr>
          <t>не согласовано</t>
        </r>
      </text>
    </comment>
    <comment ref="E70" authorId="0">
      <text>
        <r>
          <rPr>
            <sz val="10"/>
            <rFont val="Arial"/>
            <family val="0"/>
          </rPr>
          <t>не согласовано</t>
        </r>
      </text>
    </comment>
    <comment ref="F70" authorId="0">
      <text>
        <r>
          <rPr>
            <sz val="10"/>
            <rFont val="Arial"/>
            <family val="0"/>
          </rPr>
          <t>не согласовано</t>
        </r>
      </text>
    </comment>
    <comment ref="G70" authorId="0">
      <text>
        <r>
          <rPr>
            <sz val="10"/>
            <rFont val="Arial"/>
            <family val="0"/>
          </rPr>
          <t>не согласовано</t>
        </r>
      </text>
    </comment>
    <comment ref="I70" authorId="0">
      <text>
        <r>
          <rPr>
            <sz val="10"/>
            <rFont val="Arial"/>
            <family val="0"/>
          </rPr>
          <t>не согласовано</t>
        </r>
      </text>
    </comment>
    <comment ref="J70" authorId="0">
      <text>
        <r>
          <rPr>
            <sz val="10"/>
            <rFont val="Arial"/>
            <family val="0"/>
          </rPr>
          <t>не согласовано</t>
        </r>
      </text>
    </comment>
    <comment ref="K70" authorId="0">
      <text>
        <r>
          <rPr>
            <sz val="10"/>
            <rFont val="Arial"/>
            <family val="0"/>
          </rPr>
          <t>не согласовано</t>
        </r>
      </text>
    </comment>
    <comment ref="L70" authorId="0">
      <text>
        <r>
          <rPr>
            <sz val="10"/>
            <rFont val="Arial"/>
            <family val="0"/>
          </rPr>
          <t>не согласовано</t>
        </r>
      </text>
    </comment>
    <comment ref="M70" authorId="0">
      <text>
        <r>
          <rPr>
            <sz val="10"/>
            <rFont val="Arial"/>
            <family val="0"/>
          </rPr>
          <t>не согласовано</t>
        </r>
      </text>
    </comment>
    <comment ref="E71" authorId="0">
      <text>
        <r>
          <rPr>
            <sz val="10"/>
            <rFont val="Arial"/>
            <family val="0"/>
          </rPr>
          <t>не согласовано</t>
        </r>
      </text>
    </comment>
    <comment ref="F71" authorId="0">
      <text>
        <r>
          <rPr>
            <sz val="10"/>
            <rFont val="Arial"/>
            <family val="0"/>
          </rPr>
          <t>не согласовано</t>
        </r>
      </text>
    </comment>
    <comment ref="G71" authorId="0">
      <text>
        <r>
          <rPr>
            <sz val="10"/>
            <rFont val="Arial"/>
            <family val="0"/>
          </rPr>
          <t>не согласовано</t>
        </r>
      </text>
    </comment>
    <comment ref="I71" authorId="0">
      <text>
        <r>
          <rPr>
            <sz val="10"/>
            <rFont val="Arial"/>
            <family val="0"/>
          </rPr>
          <t>не согласовано</t>
        </r>
      </text>
    </comment>
    <comment ref="J71" authorId="0">
      <text>
        <r>
          <rPr>
            <sz val="10"/>
            <rFont val="Arial"/>
            <family val="0"/>
          </rPr>
          <t>не согласовано</t>
        </r>
      </text>
    </comment>
    <comment ref="K71" authorId="0">
      <text>
        <r>
          <rPr>
            <sz val="10"/>
            <rFont val="Arial"/>
            <family val="0"/>
          </rPr>
          <t>не согласовано</t>
        </r>
      </text>
    </comment>
    <comment ref="L71" authorId="0">
      <text>
        <r>
          <rPr>
            <sz val="10"/>
            <rFont val="Arial"/>
            <family val="0"/>
          </rPr>
          <t>не согласовано</t>
        </r>
      </text>
    </comment>
    <comment ref="M71" authorId="0">
      <text>
        <r>
          <rPr>
            <sz val="10"/>
            <rFont val="Arial"/>
            <family val="0"/>
          </rPr>
          <t>не согласовано</t>
        </r>
      </text>
    </comment>
    <comment ref="E72" authorId="0">
      <text>
        <r>
          <rPr>
            <sz val="10"/>
            <rFont val="Arial"/>
            <family val="0"/>
          </rPr>
          <t>не согласовано</t>
        </r>
      </text>
    </comment>
    <comment ref="F72" authorId="0">
      <text>
        <r>
          <rPr>
            <sz val="10"/>
            <rFont val="Arial"/>
            <family val="0"/>
          </rPr>
          <t>не согласовано</t>
        </r>
      </text>
    </comment>
    <comment ref="G72" authorId="0">
      <text>
        <r>
          <rPr>
            <sz val="10"/>
            <rFont val="Arial"/>
            <family val="0"/>
          </rPr>
          <t>не согласовано</t>
        </r>
      </text>
    </comment>
    <comment ref="I72" authorId="0">
      <text>
        <r>
          <rPr>
            <sz val="10"/>
            <rFont val="Arial"/>
            <family val="0"/>
          </rPr>
          <t>не согласовано</t>
        </r>
      </text>
    </comment>
    <comment ref="J72" authorId="0">
      <text>
        <r>
          <rPr>
            <sz val="10"/>
            <rFont val="Arial"/>
            <family val="0"/>
          </rPr>
          <t>не согласовано</t>
        </r>
      </text>
    </comment>
    <comment ref="K72" authorId="0">
      <text>
        <r>
          <rPr>
            <sz val="10"/>
            <rFont val="Arial"/>
            <family val="0"/>
          </rPr>
          <t>не согласовано</t>
        </r>
      </text>
    </comment>
    <comment ref="L72" authorId="0">
      <text>
        <r>
          <rPr>
            <sz val="10"/>
            <rFont val="Arial"/>
            <family val="0"/>
          </rPr>
          <t>не согласовано</t>
        </r>
      </text>
    </comment>
    <comment ref="M72" authorId="0">
      <text>
        <r>
          <rPr>
            <sz val="10"/>
            <rFont val="Arial"/>
            <family val="0"/>
          </rPr>
          <t>не согласовано</t>
        </r>
      </text>
    </comment>
    <comment ref="E73" authorId="0">
      <text>
        <r>
          <rPr>
            <sz val="10"/>
            <rFont val="Arial"/>
            <family val="0"/>
          </rPr>
          <t>не согласовано</t>
        </r>
      </text>
    </comment>
    <comment ref="F73" authorId="0">
      <text>
        <r>
          <rPr>
            <sz val="10"/>
            <rFont val="Arial"/>
            <family val="0"/>
          </rPr>
          <t>не согласовано</t>
        </r>
      </text>
    </comment>
    <comment ref="G73" authorId="0">
      <text>
        <r>
          <rPr>
            <sz val="10"/>
            <rFont val="Arial"/>
            <family val="0"/>
          </rPr>
          <t>не согласовано</t>
        </r>
      </text>
    </comment>
    <comment ref="I73" authorId="0">
      <text>
        <r>
          <rPr>
            <sz val="10"/>
            <rFont val="Arial"/>
            <family val="0"/>
          </rPr>
          <t>не согласовано</t>
        </r>
      </text>
    </comment>
    <comment ref="J73" authorId="0">
      <text>
        <r>
          <rPr>
            <sz val="10"/>
            <rFont val="Arial"/>
            <family val="0"/>
          </rPr>
          <t>не согласовано</t>
        </r>
      </text>
    </comment>
    <comment ref="K73" authorId="0">
      <text>
        <r>
          <rPr>
            <sz val="10"/>
            <rFont val="Arial"/>
            <family val="0"/>
          </rPr>
          <t>не согласовано</t>
        </r>
      </text>
    </comment>
    <comment ref="L73" authorId="0">
      <text>
        <r>
          <rPr>
            <sz val="10"/>
            <rFont val="Arial"/>
            <family val="0"/>
          </rPr>
          <t>не согласовано</t>
        </r>
      </text>
    </comment>
    <comment ref="M73" authorId="0">
      <text>
        <r>
          <rPr>
            <sz val="10"/>
            <rFont val="Arial"/>
            <family val="0"/>
          </rPr>
          <t>не согласовано</t>
        </r>
      </text>
    </comment>
    <comment ref="F74" authorId="0">
      <text>
        <r>
          <rPr>
            <sz val="10"/>
            <rFont val="Arial"/>
            <family val="0"/>
          </rPr>
          <t>не согласовано</t>
        </r>
      </text>
    </comment>
    <comment ref="G74" authorId="0">
      <text>
        <r>
          <rPr>
            <sz val="10"/>
            <rFont val="Arial"/>
            <family val="0"/>
          </rPr>
          <t>не согласовано</t>
        </r>
      </text>
    </comment>
    <comment ref="I74" authorId="0">
      <text>
        <r>
          <rPr>
            <sz val="10"/>
            <rFont val="Arial"/>
            <family val="0"/>
          </rPr>
          <t>не согласовано</t>
        </r>
      </text>
    </comment>
    <comment ref="J74" authorId="0">
      <text>
        <r>
          <rPr>
            <sz val="10"/>
            <rFont val="Arial"/>
            <family val="0"/>
          </rPr>
          <t>не согласовано</t>
        </r>
      </text>
    </comment>
    <comment ref="K74" authorId="0">
      <text>
        <r>
          <rPr>
            <sz val="10"/>
            <rFont val="Arial"/>
            <family val="0"/>
          </rPr>
          <t>не согласовано</t>
        </r>
      </text>
    </comment>
    <comment ref="L74" authorId="0">
      <text>
        <r>
          <rPr>
            <sz val="10"/>
            <rFont val="Arial"/>
            <family val="0"/>
          </rPr>
          <t>не согласовано</t>
        </r>
      </text>
    </comment>
    <comment ref="M74" authorId="0">
      <text>
        <r>
          <rPr>
            <sz val="10"/>
            <rFont val="Arial"/>
            <family val="0"/>
          </rPr>
          <t>не согласовано</t>
        </r>
      </text>
    </comment>
    <comment ref="E76" authorId="0">
      <text>
        <r>
          <rPr>
            <sz val="10"/>
            <rFont val="Arial"/>
            <family val="0"/>
          </rPr>
          <t>не согласовано</t>
        </r>
      </text>
    </comment>
    <comment ref="F76" authorId="0">
      <text>
        <r>
          <rPr>
            <sz val="10"/>
            <rFont val="Arial"/>
            <family val="0"/>
          </rPr>
          <t>не согласовано</t>
        </r>
      </text>
    </comment>
    <comment ref="G76" authorId="0">
      <text>
        <r>
          <rPr>
            <sz val="10"/>
            <rFont val="Arial"/>
            <family val="0"/>
          </rPr>
          <t>не согласовано</t>
        </r>
      </text>
    </comment>
    <comment ref="I76" authorId="0">
      <text>
        <r>
          <rPr>
            <sz val="10"/>
            <rFont val="Arial"/>
            <family val="0"/>
          </rPr>
          <t>не согласовано</t>
        </r>
      </text>
    </comment>
    <comment ref="J76" authorId="0">
      <text>
        <r>
          <rPr>
            <sz val="10"/>
            <rFont val="Arial"/>
            <family val="0"/>
          </rPr>
          <t>по всем показателям должна быть положительная динамика
не согласовано</t>
        </r>
      </text>
    </comment>
    <comment ref="K76" authorId="0">
      <text>
        <r>
          <rPr>
            <sz val="10"/>
            <rFont val="Arial"/>
            <family val="0"/>
          </rPr>
          <t>не согласовано</t>
        </r>
      </text>
    </comment>
    <comment ref="L76" authorId="0">
      <text>
        <r>
          <rPr>
            <sz val="10"/>
            <rFont val="Arial"/>
            <family val="0"/>
          </rPr>
          <t>не согласовано</t>
        </r>
      </text>
    </comment>
    <comment ref="M76" authorId="0">
      <text>
        <r>
          <rPr>
            <sz val="10"/>
            <rFont val="Arial"/>
            <family val="0"/>
          </rPr>
          <t>не согласовано</t>
        </r>
      </text>
    </comment>
    <comment ref="E77" authorId="0">
      <text>
        <r>
          <rPr>
            <sz val="10"/>
            <rFont val="Arial"/>
            <family val="0"/>
          </rPr>
          <t>не согласовано</t>
        </r>
      </text>
    </comment>
    <comment ref="F77" authorId="0">
      <text>
        <r>
          <rPr>
            <sz val="10"/>
            <rFont val="Arial"/>
            <family val="0"/>
          </rPr>
          <t>не согласовано</t>
        </r>
      </text>
    </comment>
    <comment ref="G77" authorId="0">
      <text>
        <r>
          <rPr>
            <sz val="10"/>
            <rFont val="Arial"/>
            <family val="0"/>
          </rPr>
          <t>не согласовано</t>
        </r>
      </text>
    </comment>
    <comment ref="I77" authorId="0">
      <text>
        <r>
          <rPr>
            <sz val="10"/>
            <rFont val="Arial"/>
            <family val="0"/>
          </rPr>
          <t>не согласовано</t>
        </r>
      </text>
    </comment>
    <comment ref="J77" authorId="0">
      <text>
        <r>
          <rPr>
            <sz val="10"/>
            <rFont val="Arial"/>
            <family val="0"/>
          </rPr>
          <t>не согласовано</t>
        </r>
      </text>
    </comment>
    <comment ref="K77" authorId="0">
      <text>
        <r>
          <rPr>
            <sz val="10"/>
            <rFont val="Arial"/>
            <family val="0"/>
          </rPr>
          <t>не согласовано</t>
        </r>
      </text>
    </comment>
    <comment ref="L77" authorId="0">
      <text>
        <r>
          <rPr>
            <sz val="10"/>
            <rFont val="Arial"/>
            <family val="0"/>
          </rPr>
          <t>не согласовано</t>
        </r>
      </text>
    </comment>
    <comment ref="M77" authorId="0">
      <text>
        <r>
          <rPr>
            <sz val="10"/>
            <rFont val="Arial"/>
            <family val="0"/>
          </rPr>
          <t>не согласовано</t>
        </r>
      </text>
    </comment>
    <comment ref="E78" authorId="0">
      <text>
        <r>
          <rPr>
            <sz val="10"/>
            <rFont val="Arial"/>
            <family val="0"/>
          </rPr>
          <t>не согласовано</t>
        </r>
      </text>
    </comment>
    <comment ref="F78" authorId="0">
      <text>
        <r>
          <rPr>
            <sz val="10"/>
            <rFont val="Arial"/>
            <family val="0"/>
          </rPr>
          <t>не согласовано</t>
        </r>
      </text>
    </comment>
    <comment ref="G78" authorId="0">
      <text>
        <r>
          <rPr>
            <sz val="10"/>
            <rFont val="Arial"/>
            <family val="0"/>
          </rPr>
          <t>не согласовано</t>
        </r>
      </text>
    </comment>
    <comment ref="I78" authorId="0">
      <text>
        <r>
          <rPr>
            <sz val="10"/>
            <rFont val="Arial"/>
            <family val="0"/>
          </rPr>
          <t>не согласовано</t>
        </r>
      </text>
    </comment>
    <comment ref="J78" authorId="0">
      <text>
        <r>
          <rPr>
            <sz val="10"/>
            <rFont val="Arial"/>
            <family val="0"/>
          </rPr>
          <t>не согласовано</t>
        </r>
      </text>
    </comment>
    <comment ref="K78" authorId="0">
      <text>
        <r>
          <rPr>
            <sz val="10"/>
            <rFont val="Arial"/>
            <family val="0"/>
          </rPr>
          <t>не согласовано</t>
        </r>
      </text>
    </comment>
    <comment ref="L78" authorId="0">
      <text>
        <r>
          <rPr>
            <sz val="10"/>
            <rFont val="Arial"/>
            <family val="0"/>
          </rPr>
          <t>не согласовано</t>
        </r>
      </text>
    </comment>
    <comment ref="M78" authorId="0">
      <text>
        <r>
          <rPr>
            <sz val="10"/>
            <rFont val="Arial"/>
            <family val="0"/>
          </rPr>
          <t>не согласовано</t>
        </r>
      </text>
    </comment>
    <comment ref="H80" authorId="0">
      <text>
        <r>
          <rPr>
            <sz val="10"/>
            <rFont val="Arial"/>
            <family val="0"/>
          </rPr>
          <t>не согласовано</t>
        </r>
      </text>
    </comment>
    <comment ref="E81" authorId="0">
      <text>
        <r>
          <rPr>
            <sz val="10"/>
            <rFont val="Arial"/>
            <family val="0"/>
          </rPr>
          <t>не согласовано</t>
        </r>
      </text>
    </comment>
    <comment ref="H81" authorId="0">
      <text>
        <r>
          <rPr>
            <sz val="10"/>
            <rFont val="Arial"/>
            <family val="0"/>
          </rPr>
          <t>не согласовано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P6" authorId="0">
      <text>
        <r>
          <rPr>
            <sz val="10"/>
            <rFont val="Arial"/>
            <family val="0"/>
          </rPr>
          <t>не согласовано</t>
        </r>
      </text>
    </comment>
    <comment ref="Q6" authorId="0">
      <text>
        <r>
          <rPr>
            <sz val="10"/>
            <rFont val="Arial"/>
            <family val="0"/>
          </rPr>
          <t>не согласовано</t>
        </r>
      </text>
    </comment>
    <comment ref="R6" authorId="0">
      <text>
        <r>
          <rPr>
            <sz val="10"/>
            <rFont val="Arial"/>
            <family val="0"/>
          </rPr>
          <t>не согласовано</t>
        </r>
      </text>
    </comment>
    <comment ref="S6" authorId="0">
      <text>
        <r>
          <rPr>
            <sz val="10"/>
            <rFont val="Arial"/>
            <family val="0"/>
          </rPr>
          <t>не согласовано</t>
        </r>
      </text>
    </comment>
    <comment ref="F8" authorId="0">
      <text>
        <r>
          <rPr>
            <sz val="10"/>
            <rFont val="Arial"/>
            <family val="0"/>
          </rPr>
          <t>расчетное значение: 12480,77</t>
        </r>
      </text>
    </comment>
    <comment ref="G8" authorId="0">
      <text>
        <r>
          <rPr>
            <sz val="10"/>
            <rFont val="Arial"/>
            <family val="0"/>
          </rPr>
          <t>расчетное значение: 12269,24</t>
        </r>
      </text>
    </comment>
    <comment ref="H8" authorId="0">
      <text>
        <r>
          <rPr>
            <sz val="10"/>
            <rFont val="Arial"/>
            <family val="0"/>
          </rPr>
          <t>расчетное значение: 12386,75</t>
        </r>
      </text>
    </comment>
    <comment ref="I8" authorId="0">
      <text>
        <r>
          <rPr>
            <sz val="10"/>
            <rFont val="Arial"/>
            <family val="0"/>
          </rPr>
          <t>расчетное значение: 10221,75</t>
        </r>
      </text>
    </comment>
    <comment ref="J8" authorId="0">
      <text>
        <r>
          <rPr>
            <sz val="10"/>
            <rFont val="Arial"/>
            <family val="0"/>
          </rPr>
          <t>расчетное значение: 11456,82</t>
        </r>
      </text>
    </comment>
    <comment ref="K8" authorId="0">
      <text>
        <r>
          <rPr>
            <sz val="10"/>
            <rFont val="Arial"/>
            <family val="0"/>
          </rPr>
          <t>расчетное значение: 165995000</t>
        </r>
      </text>
    </comment>
    <comment ref="L8" authorId="0">
      <text>
        <r>
          <rPr>
            <sz val="10"/>
            <rFont val="Arial"/>
            <family val="0"/>
          </rPr>
          <t>расчетное значение: 10990,45</t>
        </r>
      </text>
    </comment>
    <comment ref="M8" authorId="0">
      <text>
        <r>
          <rPr>
            <sz val="10"/>
            <rFont val="Arial"/>
            <family val="0"/>
          </rPr>
          <t>расчетное значение: 10974,2</t>
        </r>
      </text>
    </comment>
    <comment ref="N8" authorId="0">
      <text>
        <r>
          <rPr>
            <sz val="10"/>
            <rFont val="Arial"/>
            <family val="0"/>
          </rPr>
          <t>расчетное значение: 10919,74</t>
        </r>
      </text>
    </comment>
    <comment ref="P8" authorId="0">
      <text>
        <r>
          <rPr>
            <sz val="10"/>
            <rFont val="Arial"/>
            <family val="0"/>
          </rPr>
          <t>расчетное значение: 10888,24</t>
        </r>
      </text>
    </comment>
    <comment ref="Q8" authorId="0">
      <text>
        <r>
          <rPr>
            <sz val="10"/>
            <rFont val="Arial"/>
            <family val="0"/>
          </rPr>
          <t>расчетное значение: 10856,61</t>
        </r>
      </text>
    </comment>
    <comment ref="R8" authorId="0">
      <text>
        <r>
          <rPr>
            <sz val="10"/>
            <rFont val="Arial"/>
            <family val="0"/>
          </rPr>
          <t>расчетное значение: 10835,61</t>
        </r>
      </text>
    </comment>
    <comment ref="S8" authorId="0">
      <text>
        <r>
          <rPr>
            <sz val="10"/>
            <rFont val="Arial"/>
            <family val="0"/>
          </rPr>
          <t>расчетное значение: 10804,03</t>
        </r>
      </text>
    </comment>
    <comment ref="T8" authorId="0">
      <text>
        <r>
          <rPr>
            <sz val="10"/>
            <rFont val="Arial"/>
            <family val="0"/>
          </rPr>
          <t>расчетное значение: 10783</t>
        </r>
      </text>
    </comment>
    <comment ref="F10" authorId="0">
      <text>
        <r>
          <rPr>
            <sz val="10"/>
            <rFont val="Arial"/>
            <family val="0"/>
          </rPr>
          <t>расчетное значение: 13365,41</t>
        </r>
      </text>
    </comment>
    <comment ref="G10" authorId="0">
      <text>
        <r>
          <rPr>
            <sz val="10"/>
            <rFont val="Arial"/>
            <family val="0"/>
          </rPr>
          <t>расчетное значение: 12862,77</t>
        </r>
      </text>
    </comment>
    <comment ref="H10" authorId="0">
      <text>
        <r>
          <rPr>
            <sz val="10"/>
            <rFont val="Arial"/>
            <family val="0"/>
          </rPr>
          <t>расчетное значение: 11054,07</t>
        </r>
      </text>
    </comment>
    <comment ref="I10" authorId="0">
      <text>
        <r>
          <rPr>
            <sz val="10"/>
            <rFont val="Arial"/>
            <family val="0"/>
          </rPr>
          <t>расчетное значение: 10700</t>
        </r>
      </text>
    </comment>
    <comment ref="J10" authorId="0">
      <text>
        <r>
          <rPr>
            <sz val="10"/>
            <rFont val="Arial"/>
            <family val="0"/>
          </rPr>
          <t>расчетное значение: 10809,27</t>
        </r>
      </text>
    </comment>
    <comment ref="K10" authorId="0">
      <text>
        <r>
          <rPr>
            <sz val="10"/>
            <rFont val="Arial"/>
            <family val="0"/>
          </rPr>
          <t>расчетное значение: 84490000</t>
        </r>
      </text>
    </comment>
    <comment ref="L10" authorId="0">
      <text>
        <r>
          <rPr>
            <sz val="10"/>
            <rFont val="Arial"/>
            <family val="0"/>
          </rPr>
          <t>расчетное значение: 10899,51</t>
        </r>
      </text>
    </comment>
    <comment ref="M10" authorId="0">
      <text>
        <r>
          <rPr>
            <sz val="10"/>
            <rFont val="Arial"/>
            <family val="0"/>
          </rPr>
          <t>расчетное значение: 10844,83</t>
        </r>
      </text>
    </comment>
    <comment ref="N10" authorId="0">
      <text>
        <r>
          <rPr>
            <sz val="10"/>
            <rFont val="Arial"/>
            <family val="0"/>
          </rPr>
          <t>расчетное значение: 10870,13</t>
        </r>
      </text>
    </comment>
    <comment ref="P10" authorId="0">
      <text>
        <r>
          <rPr>
            <sz val="10"/>
            <rFont val="Arial"/>
            <family val="0"/>
          </rPr>
          <t>расчетное значение: 10837,32</t>
        </r>
      </text>
    </comment>
    <comment ref="Q10" authorId="0">
      <text>
        <r>
          <rPr>
            <sz val="10"/>
            <rFont val="Arial"/>
            <family val="0"/>
          </rPr>
          <t>расчетное значение: 10803,23</t>
        </r>
      </text>
    </comment>
    <comment ref="R10" authorId="0">
      <text>
        <r>
          <rPr>
            <sz val="10"/>
            <rFont val="Arial"/>
            <family val="0"/>
          </rPr>
          <t>расчетное значение: 10778,91</t>
        </r>
      </text>
    </comment>
    <comment ref="S10" authorId="0">
      <text>
        <r>
          <rPr>
            <sz val="10"/>
            <rFont val="Arial"/>
            <family val="0"/>
          </rPr>
          <t>расчетное значение: 10751,82</t>
        </r>
      </text>
    </comment>
    <comment ref="T10" authorId="0">
      <text>
        <r>
          <rPr>
            <sz val="10"/>
            <rFont val="Arial"/>
            <family val="0"/>
          </rPr>
          <t>расчетное значение: 10720,3</t>
        </r>
      </text>
    </comment>
    <comment ref="G12" authorId="0">
      <text>
        <r>
          <rPr>
            <sz val="10"/>
            <rFont val="Arial"/>
            <family val="0"/>
          </rPr>
          <t>219318</t>
        </r>
      </text>
    </comment>
    <comment ref="P12" authorId="0">
      <text>
        <r>
          <rPr>
            <sz val="10"/>
            <rFont val="Arial"/>
            <family val="0"/>
          </rPr>
          <t>не согласовано</t>
        </r>
      </text>
    </comment>
    <comment ref="Q12" authorId="0">
      <text>
        <r>
          <rPr>
            <sz val="10"/>
            <rFont val="Arial"/>
            <family val="0"/>
          </rPr>
          <t>не согласовано</t>
        </r>
      </text>
    </comment>
    <comment ref="R12" authorId="0">
      <text>
        <r>
          <rPr>
            <sz val="10"/>
            <rFont val="Arial"/>
            <family val="0"/>
          </rPr>
          <t>не согласовано</t>
        </r>
      </text>
    </comment>
    <comment ref="S12" authorId="0">
      <text>
        <r>
          <rPr>
            <sz val="10"/>
            <rFont val="Arial"/>
            <family val="0"/>
          </rPr>
          <t>не согласовано</t>
        </r>
      </text>
    </comment>
    <comment ref="G13" authorId="0">
      <text>
        <r>
          <rPr>
            <sz val="10"/>
            <rFont val="Arial"/>
            <family val="0"/>
          </rPr>
          <t>121,7</t>
        </r>
      </text>
    </comment>
    <comment ref="P13" authorId="0">
      <text>
        <r>
          <rPr>
            <sz val="10"/>
            <rFont val="Arial"/>
            <family val="0"/>
          </rPr>
          <t>не согласовано</t>
        </r>
      </text>
    </comment>
    <comment ref="Q13" authorId="0">
      <text>
        <r>
          <rPr>
            <sz val="10"/>
            <rFont val="Arial"/>
            <family val="0"/>
          </rPr>
          <t>не согласовано</t>
        </r>
      </text>
    </comment>
    <comment ref="R13" authorId="0">
      <text>
        <r>
          <rPr>
            <sz val="10"/>
            <rFont val="Arial"/>
            <family val="0"/>
          </rPr>
          <t>не согласовано</t>
        </r>
      </text>
    </comment>
    <comment ref="S13" authorId="0">
      <text>
        <r>
          <rPr>
            <sz val="10"/>
            <rFont val="Arial"/>
            <family val="0"/>
          </rPr>
          <t>не согласовано</t>
        </r>
      </text>
    </comment>
    <comment ref="G14" authorId="0">
      <text>
        <r>
          <rPr>
            <sz val="10"/>
            <rFont val="Arial"/>
            <family val="0"/>
          </rPr>
          <t>91537</t>
        </r>
      </text>
    </comment>
    <comment ref="P14" authorId="0">
      <text>
        <r>
          <rPr>
            <sz val="10"/>
            <rFont val="Arial"/>
            <family val="0"/>
          </rPr>
          <t>не согласовано</t>
        </r>
      </text>
    </comment>
    <comment ref="Q14" authorId="0">
      <text>
        <r>
          <rPr>
            <sz val="10"/>
            <rFont val="Arial"/>
            <family val="0"/>
          </rPr>
          <t>не согласовано</t>
        </r>
      </text>
    </comment>
    <comment ref="R14" authorId="0">
      <text>
        <r>
          <rPr>
            <sz val="10"/>
            <rFont val="Arial"/>
            <family val="0"/>
          </rPr>
          <t>не согласовано</t>
        </r>
      </text>
    </comment>
    <comment ref="S14" authorId="0">
      <text>
        <r>
          <rPr>
            <sz val="10"/>
            <rFont val="Arial"/>
            <family val="0"/>
          </rPr>
          <t>не согласовано</t>
        </r>
      </text>
    </comment>
    <comment ref="I15" authorId="0">
      <text>
        <r>
          <rPr>
            <sz val="10"/>
            <rFont val="Arial"/>
            <family val="0"/>
          </rPr>
          <t xml:space="preserve">прошу занести показатели
</t>
        </r>
      </text>
    </comment>
    <comment ref="G16" authorId="0">
      <text>
        <r>
          <rPr>
            <sz val="10"/>
            <rFont val="Arial"/>
            <family val="0"/>
          </rPr>
          <t>127781</t>
        </r>
      </text>
    </comment>
    <comment ref="P16" authorId="0">
      <text>
        <r>
          <rPr>
            <sz val="10"/>
            <rFont val="Arial"/>
            <family val="0"/>
          </rPr>
          <t>не согласовано</t>
        </r>
      </text>
    </comment>
    <comment ref="Q16" authorId="0">
      <text>
        <r>
          <rPr>
            <sz val="10"/>
            <rFont val="Arial"/>
            <family val="0"/>
          </rPr>
          <t>не согласовано</t>
        </r>
      </text>
    </comment>
    <comment ref="R16" authorId="0">
      <text>
        <r>
          <rPr>
            <sz val="10"/>
            <rFont val="Arial"/>
            <family val="0"/>
          </rPr>
          <t>не согласовано</t>
        </r>
      </text>
    </comment>
    <comment ref="S16" authorId="0">
      <text>
        <r>
          <rPr>
            <sz val="10"/>
            <rFont val="Arial"/>
            <family val="0"/>
          </rPr>
          <t>не согласовано</t>
        </r>
      </text>
    </comment>
    <comment ref="I17" authorId="0">
      <text>
        <r>
          <rPr>
            <sz val="10"/>
            <rFont val="Arial"/>
            <family val="0"/>
          </rPr>
          <t xml:space="preserve">прошу занести показатели
</t>
        </r>
      </text>
    </comment>
    <comment ref="P19" authorId="0">
      <text>
        <r>
          <rPr>
            <sz val="10"/>
            <rFont val="Arial"/>
            <family val="0"/>
          </rPr>
          <t>не согласовано</t>
        </r>
      </text>
    </comment>
    <comment ref="Q19" authorId="0">
      <text>
        <r>
          <rPr>
            <sz val="10"/>
            <rFont val="Arial"/>
            <family val="0"/>
          </rPr>
          <t>не согласовано</t>
        </r>
      </text>
    </comment>
    <comment ref="R19" authorId="0">
      <text>
        <r>
          <rPr>
            <sz val="10"/>
            <rFont val="Arial"/>
            <family val="0"/>
          </rPr>
          <t>не согласовано</t>
        </r>
      </text>
    </comment>
    <comment ref="S19" authorId="0">
      <text>
        <r>
          <rPr>
            <sz val="10"/>
            <rFont val="Arial"/>
            <family val="0"/>
          </rPr>
          <t>не согласовано</t>
        </r>
      </text>
    </comment>
    <comment ref="T19" authorId="0">
      <text>
        <r>
          <rPr>
            <sz val="10"/>
            <rFont val="Arial"/>
            <family val="0"/>
          </rPr>
          <t>не согласовано</t>
        </r>
      </text>
    </comment>
    <comment ref="G20" authorId="0">
      <text>
        <r>
          <rPr>
            <sz val="10"/>
            <rFont val="Arial"/>
            <family val="0"/>
          </rPr>
          <t>расчетное значение: 35,72</t>
        </r>
      </text>
    </comment>
    <comment ref="H20" authorId="0">
      <text>
        <r>
          <rPr>
            <sz val="10"/>
            <rFont val="Arial"/>
            <family val="0"/>
          </rPr>
          <t>расчетное значение: 103,68</t>
        </r>
      </text>
    </comment>
    <comment ref="L20" authorId="0">
      <text>
        <r>
          <rPr>
            <sz val="10"/>
            <rFont val="Arial"/>
            <family val="0"/>
          </rPr>
          <t>расчетное значение: 102,01</t>
        </r>
      </text>
    </comment>
    <comment ref="M20" authorId="0">
      <text>
        <r>
          <rPr>
            <sz val="10"/>
            <rFont val="Arial"/>
            <family val="0"/>
          </rPr>
          <t>расчетное значение: 102,08</t>
        </r>
      </text>
    </comment>
    <comment ref="P21" authorId="0">
      <text>
        <r>
          <rPr>
            <sz val="10"/>
            <rFont val="Arial"/>
            <family val="0"/>
          </rPr>
          <t>не согласовано</t>
        </r>
      </text>
    </comment>
    <comment ref="Q21" authorId="0">
      <text>
        <r>
          <rPr>
            <sz val="10"/>
            <rFont val="Arial"/>
            <family val="0"/>
          </rPr>
          <t>не согласовано</t>
        </r>
      </text>
    </comment>
    <comment ref="R21" authorId="0">
      <text>
        <r>
          <rPr>
            <sz val="10"/>
            <rFont val="Arial"/>
            <family val="0"/>
          </rPr>
          <t>не согласовано</t>
        </r>
      </text>
    </comment>
    <comment ref="S21" authorId="0">
      <text>
        <r>
          <rPr>
            <sz val="10"/>
            <rFont val="Arial"/>
            <family val="0"/>
          </rPr>
          <t>не согласовано</t>
        </r>
      </text>
    </comment>
    <comment ref="T21" authorId="0">
      <text>
        <r>
          <rPr>
            <sz val="10"/>
            <rFont val="Arial"/>
            <family val="0"/>
          </rPr>
          <t>не согласовано</t>
        </r>
      </text>
    </comment>
    <comment ref="F23" authorId="0">
      <text>
        <r>
          <rPr>
            <sz val="10"/>
            <rFont val="Arial"/>
            <family val="0"/>
          </rPr>
          <t>178644</t>
        </r>
      </text>
    </comment>
    <comment ref="G23" authorId="0">
      <text>
        <r>
          <rPr>
            <sz val="10"/>
            <rFont val="Arial"/>
            <family val="0"/>
          </rPr>
          <t>49500</t>
        </r>
      </text>
    </comment>
    <comment ref="P23" authorId="0">
      <text>
        <r>
          <rPr>
            <sz val="10"/>
            <rFont val="Arial"/>
            <family val="0"/>
          </rPr>
          <t>не согласовано</t>
        </r>
      </text>
    </comment>
    <comment ref="Q23" authorId="0">
      <text>
        <r>
          <rPr>
            <sz val="10"/>
            <rFont val="Arial"/>
            <family val="0"/>
          </rPr>
          <t>не согласовано</t>
        </r>
      </text>
    </comment>
    <comment ref="R23" authorId="0">
      <text>
        <r>
          <rPr>
            <sz val="10"/>
            <rFont val="Arial"/>
            <family val="0"/>
          </rPr>
          <t>не согласовано</t>
        </r>
      </text>
    </comment>
    <comment ref="S23" authorId="0">
      <text>
        <r>
          <rPr>
            <sz val="10"/>
            <rFont val="Arial"/>
            <family val="0"/>
          </rPr>
          <t>не согласовано</t>
        </r>
      </text>
    </comment>
    <comment ref="T23" authorId="0">
      <text>
        <r>
          <rPr>
            <sz val="10"/>
            <rFont val="Arial"/>
            <family val="0"/>
          </rPr>
          <t>не согласовано</t>
        </r>
      </text>
    </comment>
    <comment ref="F24" authorId="0">
      <text>
        <r>
          <rPr>
            <sz val="10"/>
            <rFont val="Arial"/>
            <family val="0"/>
          </rPr>
          <t>расчетное значение: 651,81</t>
        </r>
      </text>
    </comment>
    <comment ref="G24" authorId="0">
      <text>
        <r>
          <rPr>
            <sz val="10"/>
            <rFont val="Arial"/>
            <family val="0"/>
          </rPr>
          <t>расчетное значение: 34,12</t>
        </r>
      </text>
    </comment>
    <comment ref="H24" authorId="0">
      <text>
        <r>
          <rPr>
            <sz val="10"/>
            <rFont val="Arial"/>
            <family val="0"/>
          </rPr>
          <t>расчетное значение: 102,21</t>
        </r>
      </text>
    </comment>
    <comment ref="I24" authorId="0">
      <text>
        <r>
          <rPr>
            <sz val="10"/>
            <rFont val="Arial"/>
            <family val="0"/>
          </rPr>
          <t>расчетное значение: 94,81</t>
        </r>
      </text>
    </comment>
    <comment ref="J24" authorId="0">
      <text>
        <r>
          <rPr>
            <sz val="10"/>
            <rFont val="Arial"/>
            <family val="0"/>
          </rPr>
          <t>расчетное значение: 132,16</t>
        </r>
      </text>
    </comment>
    <comment ref="L24" authorId="0">
      <text>
        <r>
          <rPr>
            <sz val="10"/>
            <rFont val="Arial"/>
            <family val="0"/>
          </rPr>
          <t>расчетное значение: 102,77</t>
        </r>
      </text>
    </comment>
    <comment ref="M24" authorId="0">
      <text>
        <r>
          <rPr>
            <sz val="10"/>
            <rFont val="Arial"/>
            <family val="0"/>
          </rPr>
          <t>расчетное значение: 103,55</t>
        </r>
      </text>
    </comment>
    <comment ref="N24" authorId="0">
      <text>
        <r>
          <rPr>
            <sz val="10"/>
            <rFont val="Arial"/>
            <family val="0"/>
          </rPr>
          <t>расчетное значение: 103,95</t>
        </r>
      </text>
    </comment>
    <comment ref="P25" authorId="0">
      <text>
        <r>
          <rPr>
            <sz val="10"/>
            <rFont val="Arial"/>
            <family val="0"/>
          </rPr>
          <t>не согласовано</t>
        </r>
      </text>
    </comment>
    <comment ref="Q25" authorId="0">
      <text>
        <r>
          <rPr>
            <sz val="10"/>
            <rFont val="Arial"/>
            <family val="0"/>
          </rPr>
          <t>не согласовано</t>
        </r>
      </text>
    </comment>
    <comment ref="R25" authorId="0">
      <text>
        <r>
          <rPr>
            <sz val="10"/>
            <rFont val="Arial"/>
            <family val="0"/>
          </rPr>
          <t>не согласовано</t>
        </r>
      </text>
    </comment>
    <comment ref="S25" authorId="0">
      <text>
        <r>
          <rPr>
            <sz val="10"/>
            <rFont val="Arial"/>
            <family val="0"/>
          </rPr>
          <t>не согласовано</t>
        </r>
      </text>
    </comment>
    <comment ref="T25" authorId="0">
      <text>
        <r>
          <rPr>
            <sz val="10"/>
            <rFont val="Arial"/>
            <family val="0"/>
          </rPr>
          <t>не согласовано</t>
        </r>
      </text>
    </comment>
    <comment ref="O27" authorId="0">
      <text>
        <r>
          <rPr>
            <sz val="10"/>
            <rFont val="Arial"/>
            <family val="0"/>
          </rPr>
          <t>Деление на ноль</t>
        </r>
      </text>
    </comment>
    <comment ref="U27" authorId="0">
      <text>
        <r>
          <rPr>
            <sz val="10"/>
            <rFont val="Arial"/>
            <family val="0"/>
          </rPr>
          <t>Деление на ноль</t>
        </r>
      </text>
    </comment>
    <comment ref="U28" authorId="0">
      <text>
        <r>
          <rPr>
            <sz val="10"/>
            <rFont val="Arial"/>
            <family val="0"/>
          </rPr>
          <t>Деление на ноль</t>
        </r>
      </text>
    </comment>
    <comment ref="O31" authorId="0">
      <text>
        <r>
          <rPr>
            <sz val="10"/>
            <rFont val="Arial"/>
            <family val="0"/>
          </rPr>
          <t>Деление на ноль</t>
        </r>
      </text>
    </comment>
    <comment ref="U31" authorId="0">
      <text>
        <r>
          <rPr>
            <sz val="10"/>
            <rFont val="Arial"/>
            <family val="0"/>
          </rPr>
          <t>Деление на ноль</t>
        </r>
      </text>
    </comment>
    <comment ref="U32" authorId="0">
      <text>
        <r>
          <rPr>
            <sz val="10"/>
            <rFont val="Arial"/>
            <family val="0"/>
          </rPr>
          <t>Деление на ноль</t>
        </r>
      </text>
    </comment>
    <comment ref="O35" authorId="0">
      <text>
        <r>
          <rPr>
            <sz val="10"/>
            <rFont val="Arial"/>
            <family val="0"/>
          </rPr>
          <t>Деление на ноль</t>
        </r>
      </text>
    </comment>
    <comment ref="U35" authorId="0">
      <text>
        <r>
          <rPr>
            <sz val="10"/>
            <rFont val="Arial"/>
            <family val="0"/>
          </rPr>
          <t>Деление на ноль</t>
        </r>
      </text>
    </comment>
    <comment ref="U36" authorId="0">
      <text>
        <r>
          <rPr>
            <sz val="10"/>
            <rFont val="Arial"/>
            <family val="0"/>
          </rPr>
          <t>Деление на ноль</t>
        </r>
      </text>
    </comment>
    <comment ref="O38" authorId="0">
      <text>
        <r>
          <rPr>
            <sz val="10"/>
            <rFont val="Arial"/>
            <family val="0"/>
          </rPr>
          <t>Деление на ноль</t>
        </r>
      </text>
    </comment>
    <comment ref="U38" authorId="0">
      <text>
        <r>
          <rPr>
            <sz val="10"/>
            <rFont val="Arial"/>
            <family val="0"/>
          </rPr>
          <t>Деление на ноль</t>
        </r>
      </text>
    </comment>
    <comment ref="O41" authorId="0">
      <text>
        <r>
          <rPr>
            <sz val="10"/>
            <rFont val="Arial"/>
            <family val="0"/>
          </rPr>
          <t>Деление на ноль</t>
        </r>
      </text>
    </comment>
    <comment ref="U41" authorId="0">
      <text>
        <r>
          <rPr>
            <sz val="10"/>
            <rFont val="Arial"/>
            <family val="0"/>
          </rPr>
          <t>Деление на ноль</t>
        </r>
      </text>
    </comment>
    <comment ref="U42" authorId="0">
      <text>
        <r>
          <rPr>
            <sz val="10"/>
            <rFont val="Arial"/>
            <family val="0"/>
          </rPr>
          <t>Деление на ноль</t>
        </r>
      </text>
    </comment>
    <comment ref="O45" authorId="0">
      <text>
        <r>
          <rPr>
            <sz val="10"/>
            <rFont val="Arial"/>
            <family val="0"/>
          </rPr>
          <t>Деление на ноль</t>
        </r>
      </text>
    </comment>
    <comment ref="U45" authorId="0">
      <text>
        <r>
          <rPr>
            <sz val="10"/>
            <rFont val="Arial"/>
            <family val="0"/>
          </rPr>
          <t>Деление на ноль</t>
        </r>
      </text>
    </comment>
    <comment ref="U46" authorId="0">
      <text>
        <r>
          <rPr>
            <sz val="10"/>
            <rFont val="Arial"/>
            <family val="0"/>
          </rPr>
          <t>Деление на ноль</t>
        </r>
      </text>
    </comment>
    <comment ref="P48" authorId="0">
      <text>
        <r>
          <rPr>
            <sz val="10"/>
            <rFont val="Arial"/>
            <family val="0"/>
          </rPr>
          <t>не согласовано</t>
        </r>
      </text>
    </comment>
    <comment ref="Q48" authorId="0">
      <text>
        <r>
          <rPr>
            <sz val="10"/>
            <rFont val="Arial"/>
            <family val="0"/>
          </rPr>
          <t>не согласовано</t>
        </r>
      </text>
    </comment>
    <comment ref="R48" authorId="0">
      <text>
        <r>
          <rPr>
            <sz val="10"/>
            <rFont val="Arial"/>
            <family val="0"/>
          </rPr>
          <t>не согласовано</t>
        </r>
      </text>
    </comment>
    <comment ref="S48" authorId="0">
      <text>
        <r>
          <rPr>
            <sz val="10"/>
            <rFont val="Arial"/>
            <family val="0"/>
          </rPr>
          <t>не согласовано</t>
        </r>
      </text>
    </comment>
    <comment ref="T48" authorId="0">
      <text>
        <r>
          <rPr>
            <sz val="10"/>
            <rFont val="Arial"/>
            <family val="0"/>
          </rPr>
          <t>не согласовано</t>
        </r>
      </text>
    </comment>
    <comment ref="F49" authorId="0">
      <text>
        <r>
          <rPr>
            <sz val="10"/>
            <rFont val="Arial"/>
            <family val="0"/>
          </rPr>
          <t>расчетное значение: 595,48</t>
        </r>
      </text>
    </comment>
    <comment ref="G49" authorId="0">
      <text>
        <r>
          <rPr>
            <sz val="10"/>
            <rFont val="Arial"/>
            <family val="0"/>
          </rPr>
          <t>расчетное значение: 27,71</t>
        </r>
      </text>
    </comment>
    <comment ref="I49" authorId="0">
      <text>
        <r>
          <rPr>
            <sz val="10"/>
            <rFont val="Arial"/>
            <family val="0"/>
          </rPr>
          <t>расчетное значение: 100,21</t>
        </r>
      </text>
    </comment>
    <comment ref="J49" authorId="0">
      <text>
        <r>
          <rPr>
            <sz val="10"/>
            <rFont val="Arial"/>
            <family val="0"/>
          </rPr>
          <t>расчетное значение: 102</t>
        </r>
      </text>
    </comment>
    <comment ref="O52" authorId="0">
      <text>
        <r>
          <rPr>
            <sz val="10"/>
            <rFont val="Arial"/>
            <family val="0"/>
          </rPr>
          <t>Деление на ноль</t>
        </r>
      </text>
    </comment>
    <comment ref="U52" authorId="0">
      <text>
        <r>
          <rPr>
            <sz val="10"/>
            <rFont val="Arial"/>
            <family val="0"/>
          </rPr>
          <t>Деление на ноль</t>
        </r>
      </text>
    </comment>
    <comment ref="U53" authorId="0">
      <text>
        <r>
          <rPr>
            <sz val="10"/>
            <rFont val="Arial"/>
            <family val="0"/>
          </rPr>
          <t>Деление на ноль</t>
        </r>
      </text>
    </comment>
    <comment ref="O56" authorId="0">
      <text>
        <r>
          <rPr>
            <sz val="10"/>
            <rFont val="Arial"/>
            <family val="0"/>
          </rPr>
          <t>Деление на ноль</t>
        </r>
      </text>
    </comment>
    <comment ref="U56" authorId="0">
      <text>
        <r>
          <rPr>
            <sz val="10"/>
            <rFont val="Arial"/>
            <family val="0"/>
          </rPr>
          <t>Деление на ноль</t>
        </r>
      </text>
    </comment>
    <comment ref="U57" authorId="0">
      <text>
        <r>
          <rPr>
            <sz val="10"/>
            <rFont val="Arial"/>
            <family val="0"/>
          </rPr>
          <t>Деление на ноль</t>
        </r>
      </text>
    </comment>
    <comment ref="O60" authorId="0">
      <text>
        <r>
          <rPr>
            <sz val="10"/>
            <rFont val="Arial"/>
            <family val="0"/>
          </rPr>
          <t>Деление на ноль</t>
        </r>
      </text>
    </comment>
    <comment ref="U60" authorId="0">
      <text>
        <r>
          <rPr>
            <sz val="10"/>
            <rFont val="Arial"/>
            <family val="0"/>
          </rPr>
          <t>Деление на ноль</t>
        </r>
      </text>
    </comment>
    <comment ref="U61" authorId="0">
      <text>
        <r>
          <rPr>
            <sz val="10"/>
            <rFont val="Arial"/>
            <family val="0"/>
          </rPr>
          <t>Деление на ноль</t>
        </r>
      </text>
    </comment>
    <comment ref="P64" authorId="0">
      <text>
        <r>
          <rPr>
            <sz val="10"/>
            <rFont val="Arial"/>
            <family val="0"/>
          </rPr>
          <t>не согласовано</t>
        </r>
      </text>
    </comment>
    <comment ref="Q64" authorId="0">
      <text>
        <r>
          <rPr>
            <sz val="10"/>
            <rFont val="Arial"/>
            <family val="0"/>
          </rPr>
          <t>не согласовано</t>
        </r>
      </text>
    </comment>
    <comment ref="R64" authorId="0">
      <text>
        <r>
          <rPr>
            <sz val="10"/>
            <rFont val="Arial"/>
            <family val="0"/>
          </rPr>
          <t>не согласовано</t>
        </r>
      </text>
    </comment>
    <comment ref="S64" authorId="0">
      <text>
        <r>
          <rPr>
            <sz val="10"/>
            <rFont val="Arial"/>
            <family val="0"/>
          </rPr>
          <t>не согласовано</t>
        </r>
      </text>
    </comment>
    <comment ref="T64" authorId="0">
      <text>
        <r>
          <rPr>
            <sz val="10"/>
            <rFont val="Arial"/>
            <family val="0"/>
          </rPr>
          <t>не согласовано</t>
        </r>
      </text>
    </comment>
    <comment ref="F65" authorId="0">
      <text>
        <r>
          <rPr>
            <sz val="10"/>
            <rFont val="Arial"/>
            <family val="0"/>
          </rPr>
          <t>расчетное значение: 595,48</t>
        </r>
      </text>
    </comment>
    <comment ref="G65" authorId="0">
      <text>
        <r>
          <rPr>
            <sz val="10"/>
            <rFont val="Arial"/>
            <family val="0"/>
          </rPr>
          <t>расчетное значение: 27,71</t>
        </r>
      </text>
    </comment>
    <comment ref="I65" authorId="0">
      <text>
        <r>
          <rPr>
            <sz val="10"/>
            <rFont val="Arial"/>
            <family val="0"/>
          </rPr>
          <t>расчетное значение: 100,21</t>
        </r>
      </text>
    </comment>
    <comment ref="J65" authorId="0">
      <text>
        <r>
          <rPr>
            <sz val="10"/>
            <rFont val="Arial"/>
            <family val="0"/>
          </rPr>
          <t>расчетное значение: 102</t>
        </r>
      </text>
    </comment>
    <comment ref="O68" authorId="0">
      <text>
        <r>
          <rPr>
            <sz val="10"/>
            <rFont val="Arial"/>
            <family val="0"/>
          </rPr>
          <t>Деление на ноль</t>
        </r>
      </text>
    </comment>
    <comment ref="U68" authorId="0">
      <text>
        <r>
          <rPr>
            <sz val="10"/>
            <rFont val="Arial"/>
            <family val="0"/>
          </rPr>
          <t>Деление на ноль</t>
        </r>
      </text>
    </comment>
    <comment ref="U69" authorId="0">
      <text>
        <r>
          <rPr>
            <sz val="10"/>
            <rFont val="Arial"/>
            <family val="0"/>
          </rPr>
          <t>Деление на ноль</t>
        </r>
      </text>
    </comment>
    <comment ref="O72" authorId="0">
      <text>
        <r>
          <rPr>
            <sz val="10"/>
            <rFont val="Arial"/>
            <family val="0"/>
          </rPr>
          <t>Деление на ноль</t>
        </r>
      </text>
    </comment>
    <comment ref="U72" authorId="0">
      <text>
        <r>
          <rPr>
            <sz val="10"/>
            <rFont val="Arial"/>
            <family val="0"/>
          </rPr>
          <t>Деление на ноль</t>
        </r>
      </text>
    </comment>
    <comment ref="U73" authorId="0">
      <text>
        <r>
          <rPr>
            <sz val="10"/>
            <rFont val="Arial"/>
            <family val="0"/>
          </rPr>
          <t>Деление на ноль</t>
        </r>
      </text>
    </comment>
    <comment ref="O76" authorId="0">
      <text>
        <r>
          <rPr>
            <sz val="10"/>
            <rFont val="Arial"/>
            <family val="0"/>
          </rPr>
          <t>Деление на ноль</t>
        </r>
      </text>
    </comment>
    <comment ref="U76" authorId="0">
      <text>
        <r>
          <rPr>
            <sz val="10"/>
            <rFont val="Arial"/>
            <family val="0"/>
          </rPr>
          <t>Деление на ноль</t>
        </r>
      </text>
    </comment>
    <comment ref="U77" authorId="0">
      <text>
        <r>
          <rPr>
            <sz val="10"/>
            <rFont val="Arial"/>
            <family val="0"/>
          </rPr>
          <t>Деление на ноль</t>
        </r>
      </text>
    </comment>
    <comment ref="O80" authorId="0">
      <text>
        <r>
          <rPr>
            <sz val="10"/>
            <rFont val="Arial"/>
            <family val="0"/>
          </rPr>
          <t>Деление на ноль</t>
        </r>
      </text>
    </comment>
    <comment ref="U80" authorId="0">
      <text>
        <r>
          <rPr>
            <sz val="10"/>
            <rFont val="Arial"/>
            <family val="0"/>
          </rPr>
          <t>Деление на ноль</t>
        </r>
      </text>
    </comment>
    <comment ref="U81" authorId="0">
      <text>
        <r>
          <rPr>
            <sz val="10"/>
            <rFont val="Arial"/>
            <family val="0"/>
          </rPr>
          <t>Деление на ноль</t>
        </r>
      </text>
    </comment>
    <comment ref="O84" authorId="0">
      <text>
        <r>
          <rPr>
            <sz val="10"/>
            <rFont val="Arial"/>
            <family val="0"/>
          </rPr>
          <t>Деление на ноль</t>
        </r>
      </text>
    </comment>
    <comment ref="U84" authorId="0">
      <text>
        <r>
          <rPr>
            <sz val="10"/>
            <rFont val="Arial"/>
            <family val="0"/>
          </rPr>
          <t>Деление на ноль</t>
        </r>
      </text>
    </comment>
    <comment ref="U85" authorId="0">
      <text>
        <r>
          <rPr>
            <sz val="10"/>
            <rFont val="Arial"/>
            <family val="0"/>
          </rPr>
          <t>Деление на ноль</t>
        </r>
      </text>
    </comment>
    <comment ref="O88" authorId="0">
      <text>
        <r>
          <rPr>
            <sz val="10"/>
            <rFont val="Arial"/>
            <family val="0"/>
          </rPr>
          <t>Деление на ноль</t>
        </r>
      </text>
    </comment>
    <comment ref="U88" authorId="0">
      <text>
        <r>
          <rPr>
            <sz val="10"/>
            <rFont val="Arial"/>
            <family val="0"/>
          </rPr>
          <t>Деление на ноль</t>
        </r>
      </text>
    </comment>
    <comment ref="U89" authorId="0">
      <text>
        <r>
          <rPr>
            <sz val="10"/>
            <rFont val="Arial"/>
            <family val="0"/>
          </rPr>
          <t>Деление на ноль</t>
        </r>
      </text>
    </comment>
    <comment ref="O92" authorId="0">
      <text>
        <r>
          <rPr>
            <sz val="10"/>
            <rFont val="Arial"/>
            <family val="0"/>
          </rPr>
          <t>Деление на ноль</t>
        </r>
      </text>
    </comment>
    <comment ref="U92" authorId="0">
      <text>
        <r>
          <rPr>
            <sz val="10"/>
            <rFont val="Arial"/>
            <family val="0"/>
          </rPr>
          <t>Деление на ноль</t>
        </r>
      </text>
    </comment>
    <comment ref="U93" authorId="0">
      <text>
        <r>
          <rPr>
            <sz val="10"/>
            <rFont val="Arial"/>
            <family val="0"/>
          </rPr>
          <t>Деление на ноль</t>
        </r>
      </text>
    </comment>
    <comment ref="O96" authorId="0">
      <text>
        <r>
          <rPr>
            <sz val="10"/>
            <rFont val="Arial"/>
            <family val="0"/>
          </rPr>
          <t>Деление на ноль</t>
        </r>
      </text>
    </comment>
    <comment ref="U96" authorId="0">
      <text>
        <r>
          <rPr>
            <sz val="10"/>
            <rFont val="Arial"/>
            <family val="0"/>
          </rPr>
          <t>Деление на ноль</t>
        </r>
      </text>
    </comment>
    <comment ref="U97" authorId="0">
      <text>
        <r>
          <rPr>
            <sz val="10"/>
            <rFont val="Arial"/>
            <family val="0"/>
          </rPr>
          <t>Деление на ноль</t>
        </r>
      </text>
    </comment>
    <comment ref="O100" authorId="0">
      <text>
        <r>
          <rPr>
            <sz val="10"/>
            <rFont val="Arial"/>
            <family val="0"/>
          </rPr>
          <t>Деление на ноль</t>
        </r>
      </text>
    </comment>
    <comment ref="U100" authorId="0">
      <text>
        <r>
          <rPr>
            <sz val="10"/>
            <rFont val="Arial"/>
            <family val="0"/>
          </rPr>
          <t>Деление на ноль</t>
        </r>
      </text>
    </comment>
    <comment ref="U101" authorId="0">
      <text>
        <r>
          <rPr>
            <sz val="10"/>
            <rFont val="Arial"/>
            <family val="0"/>
          </rPr>
          <t>Деление на ноль</t>
        </r>
      </text>
    </comment>
    <comment ref="O104" authorId="0">
      <text>
        <r>
          <rPr>
            <sz val="10"/>
            <rFont val="Arial"/>
            <family val="0"/>
          </rPr>
          <t>Деление на ноль</t>
        </r>
      </text>
    </comment>
    <comment ref="U104" authorId="0">
      <text>
        <r>
          <rPr>
            <sz val="10"/>
            <rFont val="Arial"/>
            <family val="0"/>
          </rPr>
          <t>Деление на ноль</t>
        </r>
      </text>
    </comment>
    <comment ref="U105" authorId="0">
      <text>
        <r>
          <rPr>
            <sz val="10"/>
            <rFont val="Arial"/>
            <family val="0"/>
          </rPr>
          <t>Деление на ноль</t>
        </r>
      </text>
    </comment>
    <comment ref="F108" authorId="0">
      <text>
        <r>
          <rPr>
            <sz val="10"/>
            <rFont val="Arial"/>
            <family val="0"/>
          </rPr>
          <t>не согласовано</t>
        </r>
      </text>
    </comment>
    <comment ref="G108" authorId="0">
      <text>
        <r>
          <rPr>
            <sz val="10"/>
            <rFont val="Arial"/>
            <family val="0"/>
          </rPr>
          <t>не согласовано</t>
        </r>
      </text>
    </comment>
    <comment ref="P108" authorId="0">
      <text>
        <r>
          <rPr>
            <sz val="10"/>
            <rFont val="Arial"/>
            <family val="0"/>
          </rPr>
          <t>не согласовано</t>
        </r>
      </text>
    </comment>
    <comment ref="Q108" authorId="0">
      <text>
        <r>
          <rPr>
            <sz val="10"/>
            <rFont val="Arial"/>
            <family val="0"/>
          </rPr>
          <t>не согласовано</t>
        </r>
      </text>
    </comment>
    <comment ref="R108" authorId="0">
      <text>
        <r>
          <rPr>
            <sz val="10"/>
            <rFont val="Arial"/>
            <family val="0"/>
          </rPr>
          <t>не согласовано</t>
        </r>
      </text>
    </comment>
    <comment ref="S108" authorId="0">
      <text>
        <r>
          <rPr>
            <sz val="10"/>
            <rFont val="Arial"/>
            <family val="0"/>
          </rPr>
          <t>не согласовано</t>
        </r>
      </text>
    </comment>
    <comment ref="T108" authorId="0">
      <text>
        <r>
          <rPr>
            <sz val="10"/>
            <rFont val="Arial"/>
            <family val="0"/>
          </rPr>
          <t>не согласовано</t>
        </r>
      </text>
    </comment>
    <comment ref="H109" authorId="0">
      <text>
        <r>
          <rPr>
            <sz val="10"/>
            <rFont val="Arial"/>
            <family val="0"/>
          </rPr>
          <t>расчетное значение: 107,11</t>
        </r>
      </text>
    </comment>
    <comment ref="I109" authorId="0">
      <text>
        <r>
          <rPr>
            <sz val="10"/>
            <rFont val="Arial"/>
            <family val="0"/>
          </rPr>
          <t>расчетное значение: 80,24</t>
        </r>
      </text>
    </comment>
    <comment ref="G110" authorId="0">
      <text>
        <r>
          <rPr>
            <sz val="10"/>
            <rFont val="Arial"/>
            <family val="0"/>
          </rPr>
          <t>не согласовано</t>
        </r>
      </text>
    </comment>
    <comment ref="P110" authorId="0">
      <text>
        <r>
          <rPr>
            <sz val="10"/>
            <rFont val="Arial"/>
            <family val="0"/>
          </rPr>
          <t>не согласовано</t>
        </r>
      </text>
    </comment>
    <comment ref="Q110" authorId="0">
      <text>
        <r>
          <rPr>
            <sz val="10"/>
            <rFont val="Arial"/>
            <family val="0"/>
          </rPr>
          <t>не согласовано</t>
        </r>
      </text>
    </comment>
    <comment ref="R110" authorId="0">
      <text>
        <r>
          <rPr>
            <sz val="10"/>
            <rFont val="Arial"/>
            <family val="0"/>
          </rPr>
          <t>не согласовано</t>
        </r>
      </text>
    </comment>
    <comment ref="S110" authorId="0">
      <text>
        <r>
          <rPr>
            <sz val="10"/>
            <rFont val="Arial"/>
            <family val="0"/>
          </rPr>
          <t>не согласовано</t>
        </r>
      </text>
    </comment>
    <comment ref="T110" authorId="0">
      <text>
        <r>
          <rPr>
            <sz val="10"/>
            <rFont val="Arial"/>
            <family val="0"/>
          </rPr>
          <t>не согласовано</t>
        </r>
      </text>
    </comment>
    <comment ref="F112" authorId="0">
      <text>
        <r>
          <rPr>
            <sz val="10"/>
            <rFont val="Arial"/>
            <family val="0"/>
          </rPr>
          <t>не согласовано</t>
        </r>
      </text>
    </comment>
    <comment ref="G112" authorId="0">
      <text>
        <r>
          <rPr>
            <sz val="10"/>
            <rFont val="Arial"/>
            <family val="0"/>
          </rPr>
          <t>не согласовано</t>
        </r>
      </text>
    </comment>
    <comment ref="P112" authorId="0">
      <text>
        <r>
          <rPr>
            <sz val="10"/>
            <rFont val="Arial"/>
            <family val="0"/>
          </rPr>
          <t>не согласовано</t>
        </r>
      </text>
    </comment>
    <comment ref="Q112" authorId="0">
      <text>
        <r>
          <rPr>
            <sz val="10"/>
            <rFont val="Arial"/>
            <family val="0"/>
          </rPr>
          <t>не согласовано</t>
        </r>
      </text>
    </comment>
    <comment ref="R112" authorId="0">
      <text>
        <r>
          <rPr>
            <sz val="10"/>
            <rFont val="Arial"/>
            <family val="0"/>
          </rPr>
          <t>не согласовано</t>
        </r>
      </text>
    </comment>
    <comment ref="S112" authorId="0">
      <text>
        <r>
          <rPr>
            <sz val="10"/>
            <rFont val="Arial"/>
            <family val="0"/>
          </rPr>
          <t>не согласовано</t>
        </r>
      </text>
    </comment>
    <comment ref="T112" authorId="0">
      <text>
        <r>
          <rPr>
            <sz val="10"/>
            <rFont val="Arial"/>
            <family val="0"/>
          </rPr>
          <t>не согласовано</t>
        </r>
      </text>
    </comment>
    <comment ref="H113" authorId="0">
      <text>
        <r>
          <rPr>
            <sz val="10"/>
            <rFont val="Arial"/>
            <family val="0"/>
          </rPr>
          <t>расчетное значение: 107,11</t>
        </r>
      </text>
    </comment>
    <comment ref="I113" authorId="0">
      <text>
        <r>
          <rPr>
            <sz val="10"/>
            <rFont val="Arial"/>
            <family val="0"/>
          </rPr>
          <t>расчетное значение: 80,24</t>
        </r>
      </text>
    </comment>
    <comment ref="O115" authorId="0">
      <text>
        <r>
          <rPr>
            <sz val="10"/>
            <rFont val="Arial"/>
            <family val="0"/>
          </rPr>
          <t>Деление на ноль</t>
        </r>
      </text>
    </comment>
    <comment ref="U115" authorId="0">
      <text>
        <r>
          <rPr>
            <sz val="10"/>
            <rFont val="Arial"/>
            <family val="0"/>
          </rPr>
          <t>Деление на ноль</t>
        </r>
      </text>
    </comment>
    <comment ref="U116" authorId="0">
      <text>
        <r>
          <rPr>
            <sz val="10"/>
            <rFont val="Arial"/>
            <family val="0"/>
          </rPr>
          <t>Деление на ноль</t>
        </r>
      </text>
    </comment>
    <comment ref="F118" authorId="0">
      <text>
        <r>
          <rPr>
            <sz val="10"/>
            <rFont val="Arial"/>
            <family val="0"/>
          </rPr>
          <t>не согласовано</t>
        </r>
      </text>
    </comment>
    <comment ref="G118" authorId="0">
      <text>
        <r>
          <rPr>
            <sz val="10"/>
            <rFont val="Arial"/>
            <family val="0"/>
          </rPr>
          <t>не согласовано</t>
        </r>
      </text>
    </comment>
    <comment ref="G119" authorId="0">
      <text>
        <r>
          <rPr>
            <sz val="10"/>
            <rFont val="Arial"/>
            <family val="0"/>
          </rPr>
          <t>расчетное значение: 101,66</t>
        </r>
      </text>
    </comment>
    <comment ref="H119" authorId="0">
      <text>
        <r>
          <rPr>
            <sz val="10"/>
            <rFont val="Arial"/>
            <family val="0"/>
          </rPr>
          <t>расчетное значение: 108,88</t>
        </r>
      </text>
    </comment>
    <comment ref="J119" authorId="0">
      <text>
        <r>
          <rPr>
            <sz val="10"/>
            <rFont val="Arial"/>
            <family val="0"/>
          </rPr>
          <t>расчетное значение: 78,08</t>
        </r>
      </text>
    </comment>
    <comment ref="Q119" authorId="0">
      <text>
        <r>
          <rPr>
            <sz val="10"/>
            <rFont val="Arial"/>
            <family val="0"/>
          </rPr>
          <t>расчетное значение: 103,03</t>
        </r>
      </text>
    </comment>
    <comment ref="R119" authorId="0">
      <text>
        <r>
          <rPr>
            <sz val="10"/>
            <rFont val="Arial"/>
            <family val="0"/>
          </rPr>
          <t>расчетное значение: 102,99</t>
        </r>
      </text>
    </comment>
    <comment ref="S119" authorId="0">
      <text>
        <r>
          <rPr>
            <sz val="10"/>
            <rFont val="Arial"/>
            <family val="0"/>
          </rPr>
          <t>расчетное значение: 103,01</t>
        </r>
      </text>
    </comment>
    <comment ref="T119" authorId="0">
      <text>
        <r>
          <rPr>
            <sz val="10"/>
            <rFont val="Arial"/>
            <family val="0"/>
          </rPr>
          <t>расчетное значение: 102,98</t>
        </r>
      </text>
    </comment>
    <comment ref="P122" authorId="0">
      <text>
        <r>
          <rPr>
            <sz val="10"/>
            <rFont val="Arial"/>
            <family val="0"/>
          </rPr>
          <t>не согласовано</t>
        </r>
      </text>
    </comment>
    <comment ref="Q122" authorId="0">
      <text>
        <r>
          <rPr>
            <sz val="10"/>
            <rFont val="Arial"/>
            <family val="0"/>
          </rPr>
          <t>не согласовано</t>
        </r>
      </text>
    </comment>
    <comment ref="R122" authorId="0">
      <text>
        <r>
          <rPr>
            <sz val="10"/>
            <rFont val="Arial"/>
            <family val="0"/>
          </rPr>
          <t>не согласовано</t>
        </r>
      </text>
    </comment>
    <comment ref="S122" authorId="0">
      <text>
        <r>
          <rPr>
            <sz val="10"/>
            <rFont val="Arial"/>
            <family val="0"/>
          </rPr>
          <t>не согласовано</t>
        </r>
      </text>
    </comment>
    <comment ref="P123" authorId="0">
      <text>
        <r>
          <rPr>
            <sz val="10"/>
            <rFont val="Arial"/>
            <family val="0"/>
          </rPr>
          <t>не согласовано</t>
        </r>
      </text>
    </comment>
    <comment ref="Q123" authorId="0">
      <text>
        <r>
          <rPr>
            <sz val="10"/>
            <rFont val="Arial"/>
            <family val="0"/>
          </rPr>
          <t>не согласовано</t>
        </r>
      </text>
    </comment>
    <comment ref="R123" authorId="0">
      <text>
        <r>
          <rPr>
            <sz val="10"/>
            <rFont val="Arial"/>
            <family val="0"/>
          </rPr>
          <t>не согласовано</t>
        </r>
      </text>
    </comment>
    <comment ref="S123" authorId="0">
      <text>
        <r>
          <rPr>
            <sz val="10"/>
            <rFont val="Arial"/>
            <family val="0"/>
          </rPr>
          <t>не согласовано</t>
        </r>
      </text>
    </comment>
    <comment ref="P124" authorId="0">
      <text>
        <r>
          <rPr>
            <sz val="10"/>
            <rFont val="Arial"/>
            <family val="0"/>
          </rPr>
          <t>не согласовано</t>
        </r>
      </text>
    </comment>
    <comment ref="Q124" authorId="0">
      <text>
        <r>
          <rPr>
            <sz val="10"/>
            <rFont val="Arial"/>
            <family val="0"/>
          </rPr>
          <t>не согласовано</t>
        </r>
      </text>
    </comment>
    <comment ref="R124" authorId="0">
      <text>
        <r>
          <rPr>
            <sz val="10"/>
            <rFont val="Arial"/>
            <family val="0"/>
          </rPr>
          <t>не согласовано</t>
        </r>
      </text>
    </comment>
    <comment ref="S124" authorId="0">
      <text>
        <r>
          <rPr>
            <sz val="10"/>
            <rFont val="Arial"/>
            <family val="0"/>
          </rPr>
          <t>не согласовано</t>
        </r>
      </text>
    </comment>
    <comment ref="P125" authorId="0">
      <text>
        <r>
          <rPr>
            <sz val="10"/>
            <rFont val="Arial"/>
            <family val="0"/>
          </rPr>
          <t>не согласовано</t>
        </r>
      </text>
    </comment>
    <comment ref="Q125" authorId="0">
      <text>
        <r>
          <rPr>
            <sz val="10"/>
            <rFont val="Arial"/>
            <family val="0"/>
          </rPr>
          <t>не согласовано</t>
        </r>
      </text>
    </comment>
    <comment ref="R125" authorId="0">
      <text>
        <r>
          <rPr>
            <sz val="10"/>
            <rFont val="Arial"/>
            <family val="0"/>
          </rPr>
          <t>не согласовано</t>
        </r>
      </text>
    </comment>
    <comment ref="S125" authorId="0">
      <text>
        <r>
          <rPr>
            <sz val="10"/>
            <rFont val="Arial"/>
            <family val="0"/>
          </rPr>
          <t>не согласовано</t>
        </r>
      </text>
    </comment>
    <comment ref="P126" authorId="0">
      <text>
        <r>
          <rPr>
            <sz val="10"/>
            <rFont val="Arial"/>
            <family val="0"/>
          </rPr>
          <t>не согласовано</t>
        </r>
      </text>
    </comment>
    <comment ref="Q126" authorId="0">
      <text>
        <r>
          <rPr>
            <sz val="10"/>
            <rFont val="Arial"/>
            <family val="0"/>
          </rPr>
          <t>не согласовано</t>
        </r>
      </text>
    </comment>
    <comment ref="R126" authorId="0">
      <text>
        <r>
          <rPr>
            <sz val="10"/>
            <rFont val="Arial"/>
            <family val="0"/>
          </rPr>
          <t>не согласовано</t>
        </r>
      </text>
    </comment>
    <comment ref="S126" authorId="0">
      <text>
        <r>
          <rPr>
            <sz val="10"/>
            <rFont val="Arial"/>
            <family val="0"/>
          </rPr>
          <t>не согласовано</t>
        </r>
      </text>
    </comment>
    <comment ref="P127" authorId="0">
      <text>
        <r>
          <rPr>
            <sz val="10"/>
            <rFont val="Arial"/>
            <family val="0"/>
          </rPr>
          <t>не согласовано</t>
        </r>
      </text>
    </comment>
    <comment ref="Q127" authorId="0">
      <text>
        <r>
          <rPr>
            <sz val="10"/>
            <rFont val="Arial"/>
            <family val="0"/>
          </rPr>
          <t>не согласовано</t>
        </r>
      </text>
    </comment>
    <comment ref="R127" authorId="0">
      <text>
        <r>
          <rPr>
            <sz val="10"/>
            <rFont val="Arial"/>
            <family val="0"/>
          </rPr>
          <t>не согласовано</t>
        </r>
      </text>
    </comment>
    <comment ref="S127" authorId="0">
      <text>
        <r>
          <rPr>
            <sz val="10"/>
            <rFont val="Arial"/>
            <family val="0"/>
          </rPr>
          <t>не согласовано</t>
        </r>
      </text>
    </comment>
    <comment ref="O130" authorId="0">
      <text>
        <r>
          <rPr>
            <sz val="10"/>
            <rFont val="Arial"/>
            <family val="0"/>
          </rPr>
          <t>Деление на ноль</t>
        </r>
      </text>
    </comment>
    <comment ref="U130" authorId="0">
      <text>
        <r>
          <rPr>
            <sz val="10"/>
            <rFont val="Arial"/>
            <family val="0"/>
          </rPr>
          <t>Деление на ноль</t>
        </r>
      </text>
    </comment>
    <comment ref="O131" authorId="0">
      <text>
        <r>
          <rPr>
            <sz val="10"/>
            <rFont val="Arial"/>
            <family val="0"/>
          </rPr>
          <t>Деление на ноль</t>
        </r>
      </text>
    </comment>
    <comment ref="U131" authorId="0">
      <text>
        <r>
          <rPr>
            <sz val="10"/>
            <rFont val="Arial"/>
            <family val="0"/>
          </rPr>
          <t>Деление на ноль</t>
        </r>
      </text>
    </comment>
    <comment ref="O132" authorId="0">
      <text>
        <r>
          <rPr>
            <sz val="10"/>
            <rFont val="Arial"/>
            <family val="0"/>
          </rPr>
          <t>Деление на ноль</t>
        </r>
      </text>
    </comment>
    <comment ref="U132" authorId="0">
      <text>
        <r>
          <rPr>
            <sz val="10"/>
            <rFont val="Arial"/>
            <family val="0"/>
          </rPr>
          <t>Деление на ноль</t>
        </r>
      </text>
    </comment>
    <comment ref="O133" authorId="0">
      <text>
        <r>
          <rPr>
            <sz val="10"/>
            <rFont val="Arial"/>
            <family val="0"/>
          </rPr>
          <t>Деление на ноль</t>
        </r>
      </text>
    </comment>
    <comment ref="U133" authorId="0">
      <text>
        <r>
          <rPr>
            <sz val="10"/>
            <rFont val="Arial"/>
            <family val="0"/>
          </rPr>
          <t>Деление на ноль</t>
        </r>
      </text>
    </comment>
    <comment ref="O134" authorId="0">
      <text>
        <r>
          <rPr>
            <sz val="10"/>
            <rFont val="Arial"/>
            <family val="0"/>
          </rPr>
          <t>Деление на ноль</t>
        </r>
      </text>
    </comment>
    <comment ref="U134" authorId="0">
      <text>
        <r>
          <rPr>
            <sz val="10"/>
            <rFont val="Arial"/>
            <family val="0"/>
          </rPr>
          <t>Деление на ноль</t>
        </r>
      </text>
    </comment>
    <comment ref="O135" authorId="0">
      <text>
        <r>
          <rPr>
            <sz val="10"/>
            <rFont val="Arial"/>
            <family val="0"/>
          </rPr>
          <t>Деление на ноль</t>
        </r>
      </text>
    </comment>
    <comment ref="U135" authorId="0">
      <text>
        <r>
          <rPr>
            <sz val="10"/>
            <rFont val="Arial"/>
            <family val="0"/>
          </rPr>
          <t>Деление на ноль</t>
        </r>
      </text>
    </comment>
    <comment ref="O136" authorId="0">
      <text>
        <r>
          <rPr>
            <sz val="10"/>
            <rFont val="Arial"/>
            <family val="0"/>
          </rPr>
          <t>Деление на ноль</t>
        </r>
      </text>
    </comment>
    <comment ref="U136" authorId="0">
      <text>
        <r>
          <rPr>
            <sz val="10"/>
            <rFont val="Arial"/>
            <family val="0"/>
          </rPr>
          <t>Деление на ноль</t>
        </r>
      </text>
    </comment>
    <comment ref="O137" authorId="0">
      <text>
        <r>
          <rPr>
            <sz val="10"/>
            <rFont val="Arial"/>
            <family val="0"/>
          </rPr>
          <t>Деление на ноль</t>
        </r>
      </text>
    </comment>
    <comment ref="U137" authorId="0">
      <text>
        <r>
          <rPr>
            <sz val="10"/>
            <rFont val="Arial"/>
            <family val="0"/>
          </rPr>
          <t>Деление на ноль</t>
        </r>
      </text>
    </comment>
    <comment ref="O140" authorId="0">
      <text>
        <r>
          <rPr>
            <sz val="10"/>
            <rFont val="Arial"/>
            <family val="0"/>
          </rPr>
          <t>Деление на ноль</t>
        </r>
      </text>
    </comment>
    <comment ref="U140" authorId="0">
      <text>
        <r>
          <rPr>
            <sz val="10"/>
            <rFont val="Arial"/>
            <family val="0"/>
          </rPr>
          <t>Деление на ноль</t>
        </r>
      </text>
    </comment>
    <comment ref="O141" authorId="0">
      <text>
        <r>
          <rPr>
            <sz val="10"/>
            <rFont val="Arial"/>
            <family val="0"/>
          </rPr>
          <t>Деление на ноль</t>
        </r>
      </text>
    </comment>
    <comment ref="U141" authorId="0">
      <text>
        <r>
          <rPr>
            <sz val="10"/>
            <rFont val="Arial"/>
            <family val="0"/>
          </rPr>
          <t>Деление на ноль</t>
        </r>
      </text>
    </comment>
    <comment ref="O142" authorId="0">
      <text>
        <r>
          <rPr>
            <sz val="10"/>
            <rFont val="Arial"/>
            <family val="0"/>
          </rPr>
          <t>Деление на ноль</t>
        </r>
      </text>
    </comment>
    <comment ref="U142" authorId="0">
      <text>
        <r>
          <rPr>
            <sz val="10"/>
            <rFont val="Arial"/>
            <family val="0"/>
          </rPr>
          <t>Деление на ноль</t>
        </r>
      </text>
    </comment>
    <comment ref="O143" authorId="0">
      <text>
        <r>
          <rPr>
            <sz val="10"/>
            <rFont val="Arial"/>
            <family val="0"/>
          </rPr>
          <t>Деление на ноль</t>
        </r>
      </text>
    </comment>
    <comment ref="U143" authorId="0">
      <text>
        <r>
          <rPr>
            <sz val="10"/>
            <rFont val="Arial"/>
            <family val="0"/>
          </rPr>
          <t>Деление на ноль</t>
        </r>
      </text>
    </comment>
    <comment ref="O144" authorId="0">
      <text>
        <r>
          <rPr>
            <sz val="10"/>
            <rFont val="Arial"/>
            <family val="0"/>
          </rPr>
          <t>Деление на ноль</t>
        </r>
      </text>
    </comment>
    <comment ref="U144" authorId="0">
      <text>
        <r>
          <rPr>
            <sz val="10"/>
            <rFont val="Arial"/>
            <family val="0"/>
          </rPr>
          <t>Деление на ноль</t>
        </r>
      </text>
    </comment>
    <comment ref="O145" authorId="0">
      <text>
        <r>
          <rPr>
            <sz val="10"/>
            <rFont val="Arial"/>
            <family val="0"/>
          </rPr>
          <t>Деление на ноль</t>
        </r>
      </text>
    </comment>
    <comment ref="U145" authorId="0">
      <text>
        <r>
          <rPr>
            <sz val="10"/>
            <rFont val="Arial"/>
            <family val="0"/>
          </rPr>
          <t>Деление на ноль</t>
        </r>
      </text>
    </comment>
    <comment ref="O146" authorId="0">
      <text>
        <r>
          <rPr>
            <sz val="10"/>
            <rFont val="Arial"/>
            <family val="0"/>
          </rPr>
          <t>Деление на ноль</t>
        </r>
      </text>
    </comment>
    <comment ref="U146" authorId="0">
      <text>
        <r>
          <rPr>
            <sz val="10"/>
            <rFont val="Arial"/>
            <family val="0"/>
          </rPr>
          <t>Деление на ноль</t>
        </r>
      </text>
    </comment>
    <comment ref="O147" authorId="0">
      <text>
        <r>
          <rPr>
            <sz val="10"/>
            <rFont val="Arial"/>
            <family val="0"/>
          </rPr>
          <t>Деление на ноль</t>
        </r>
      </text>
    </comment>
    <comment ref="U147" authorId="0">
      <text>
        <r>
          <rPr>
            <sz val="10"/>
            <rFont val="Arial"/>
            <family val="0"/>
          </rPr>
          <t>Деление на ноль</t>
        </r>
      </text>
    </comment>
    <comment ref="O148" authorId="0">
      <text>
        <r>
          <rPr>
            <sz val="10"/>
            <rFont val="Arial"/>
            <family val="0"/>
          </rPr>
          <t>Деление на ноль</t>
        </r>
      </text>
    </comment>
    <comment ref="U148" authorId="0">
      <text>
        <r>
          <rPr>
            <sz val="10"/>
            <rFont val="Arial"/>
            <family val="0"/>
          </rPr>
          <t>Деление на ноль</t>
        </r>
      </text>
    </comment>
    <comment ref="O149" authorId="0">
      <text>
        <r>
          <rPr>
            <sz val="10"/>
            <rFont val="Arial"/>
            <family val="0"/>
          </rPr>
          <t>Деление на ноль</t>
        </r>
      </text>
    </comment>
    <comment ref="U149" authorId="0">
      <text>
        <r>
          <rPr>
            <sz val="10"/>
            <rFont val="Arial"/>
            <family val="0"/>
          </rPr>
          <t>Деление на ноль</t>
        </r>
      </text>
    </comment>
    <comment ref="O150" authorId="0">
      <text>
        <r>
          <rPr>
            <sz val="10"/>
            <rFont val="Arial"/>
            <family val="0"/>
          </rPr>
          <t>Деление на ноль</t>
        </r>
      </text>
    </comment>
    <comment ref="U150" authorId="0">
      <text>
        <r>
          <rPr>
            <sz val="10"/>
            <rFont val="Arial"/>
            <family val="0"/>
          </rPr>
          <t>Деление на ноль</t>
        </r>
      </text>
    </comment>
    <comment ref="O151" authorId="0">
      <text>
        <r>
          <rPr>
            <sz val="10"/>
            <rFont val="Arial"/>
            <family val="0"/>
          </rPr>
          <t>Деление на ноль</t>
        </r>
      </text>
    </comment>
    <comment ref="U151" authorId="0">
      <text>
        <r>
          <rPr>
            <sz val="10"/>
            <rFont val="Arial"/>
            <family val="0"/>
          </rPr>
          <t>Деление на ноль</t>
        </r>
      </text>
    </comment>
    <comment ref="O152" authorId="0">
      <text>
        <r>
          <rPr>
            <sz val="10"/>
            <rFont val="Arial"/>
            <family val="0"/>
          </rPr>
          <t>Деление на ноль</t>
        </r>
      </text>
    </comment>
    <comment ref="U152" authorId="0">
      <text>
        <r>
          <rPr>
            <sz val="10"/>
            <rFont val="Arial"/>
            <family val="0"/>
          </rPr>
          <t>Деление на ноль</t>
        </r>
      </text>
    </comment>
    <comment ref="O153" authorId="0">
      <text>
        <r>
          <rPr>
            <sz val="10"/>
            <rFont val="Arial"/>
            <family val="0"/>
          </rPr>
          <t>Деление на ноль</t>
        </r>
      </text>
    </comment>
    <comment ref="U153" authorId="0">
      <text>
        <r>
          <rPr>
            <sz val="10"/>
            <rFont val="Arial"/>
            <family val="0"/>
          </rPr>
          <t>Деление на ноль</t>
        </r>
      </text>
    </comment>
    <comment ref="O154" authorId="0">
      <text>
        <r>
          <rPr>
            <sz val="10"/>
            <rFont val="Arial"/>
            <family val="0"/>
          </rPr>
          <t>Деление на ноль</t>
        </r>
      </text>
    </comment>
    <comment ref="U154" authorId="0">
      <text>
        <r>
          <rPr>
            <sz val="10"/>
            <rFont val="Arial"/>
            <family val="0"/>
          </rPr>
          <t>Деление на ноль</t>
        </r>
      </text>
    </comment>
    <comment ref="O155" authorId="0">
      <text>
        <r>
          <rPr>
            <sz val="10"/>
            <rFont val="Arial"/>
            <family val="0"/>
          </rPr>
          <t>Деление на ноль</t>
        </r>
      </text>
    </comment>
    <comment ref="U155" authorId="0">
      <text>
        <r>
          <rPr>
            <sz val="10"/>
            <rFont val="Arial"/>
            <family val="0"/>
          </rPr>
          <t>Деление на ноль</t>
        </r>
      </text>
    </comment>
    <comment ref="O157" authorId="0">
      <text>
        <r>
          <rPr>
            <sz val="10"/>
            <rFont val="Arial"/>
            <family val="0"/>
          </rPr>
          <t>Деление на ноль</t>
        </r>
      </text>
    </comment>
    <comment ref="U157" authorId="0">
      <text>
        <r>
          <rPr>
            <sz val="10"/>
            <rFont val="Arial"/>
            <family val="0"/>
          </rPr>
          <t>Деление на ноль</t>
        </r>
      </text>
    </comment>
    <comment ref="O158" authorId="0">
      <text>
        <r>
          <rPr>
            <sz val="10"/>
            <rFont val="Arial"/>
            <family val="0"/>
          </rPr>
          <t>Деление на ноль</t>
        </r>
      </text>
    </comment>
    <comment ref="U158" authorId="0">
      <text>
        <r>
          <rPr>
            <sz val="10"/>
            <rFont val="Arial"/>
            <family val="0"/>
          </rPr>
          <t>Деление на ноль</t>
        </r>
      </text>
    </comment>
    <comment ref="O159" authorId="0">
      <text>
        <r>
          <rPr>
            <sz val="10"/>
            <rFont val="Arial"/>
            <family val="0"/>
          </rPr>
          <t>Деление на ноль</t>
        </r>
      </text>
    </comment>
    <comment ref="U159" authorId="0">
      <text>
        <r>
          <rPr>
            <sz val="10"/>
            <rFont val="Arial"/>
            <family val="0"/>
          </rPr>
          <t>Деление на ноль</t>
        </r>
      </text>
    </comment>
    <comment ref="O161" authorId="0">
      <text>
        <r>
          <rPr>
            <sz val="10"/>
            <rFont val="Arial"/>
            <family val="0"/>
          </rPr>
          <t>Деление на ноль</t>
        </r>
      </text>
    </comment>
    <comment ref="U161" authorId="0">
      <text>
        <r>
          <rPr>
            <sz val="10"/>
            <rFont val="Arial"/>
            <family val="0"/>
          </rPr>
          <t>Деление на ноль</t>
        </r>
      </text>
    </comment>
    <comment ref="O163" authorId="0">
      <text>
        <r>
          <rPr>
            <sz val="10"/>
            <rFont val="Arial"/>
            <family val="0"/>
          </rPr>
          <t>Деление на ноль</t>
        </r>
      </text>
    </comment>
    <comment ref="U163" authorId="0">
      <text>
        <r>
          <rPr>
            <sz val="10"/>
            <rFont val="Arial"/>
            <family val="0"/>
          </rPr>
          <t>Деление на ноль</t>
        </r>
      </text>
    </comment>
    <comment ref="O164" authorId="0">
      <text>
        <r>
          <rPr>
            <sz val="10"/>
            <rFont val="Arial"/>
            <family val="0"/>
          </rPr>
          <t>Деление на ноль</t>
        </r>
      </text>
    </comment>
    <comment ref="U164" authorId="0">
      <text>
        <r>
          <rPr>
            <sz val="10"/>
            <rFont val="Arial"/>
            <family val="0"/>
          </rPr>
          <t>Деление на ноль</t>
        </r>
      </text>
    </comment>
    <comment ref="O165" authorId="0">
      <text>
        <r>
          <rPr>
            <sz val="10"/>
            <rFont val="Arial"/>
            <family val="0"/>
          </rPr>
          <t>Деление на ноль</t>
        </r>
      </text>
    </comment>
    <comment ref="U165" authorId="0">
      <text>
        <r>
          <rPr>
            <sz val="10"/>
            <rFont val="Arial"/>
            <family val="0"/>
          </rPr>
          <t>Деление на ноль</t>
        </r>
      </text>
    </comment>
    <comment ref="O166" authorId="0">
      <text>
        <r>
          <rPr>
            <sz val="10"/>
            <rFont val="Arial"/>
            <family val="0"/>
          </rPr>
          <t>Деление на ноль</t>
        </r>
      </text>
    </comment>
    <comment ref="U166" authorId="0">
      <text>
        <r>
          <rPr>
            <sz val="10"/>
            <rFont val="Arial"/>
            <family val="0"/>
          </rPr>
          <t>Деление на ноль</t>
        </r>
      </text>
    </comment>
    <comment ref="O168" authorId="0">
      <text>
        <r>
          <rPr>
            <sz val="10"/>
            <rFont val="Arial"/>
            <family val="0"/>
          </rPr>
          <t>Деление на ноль</t>
        </r>
      </text>
    </comment>
    <comment ref="U168" authorId="0">
      <text>
        <r>
          <rPr>
            <sz val="10"/>
            <rFont val="Arial"/>
            <family val="0"/>
          </rPr>
          <t>Деление на ноль</t>
        </r>
      </text>
    </comment>
    <comment ref="O169" authorId="0">
      <text>
        <r>
          <rPr>
            <sz val="10"/>
            <rFont val="Arial"/>
            <family val="0"/>
          </rPr>
          <t>Деление на ноль</t>
        </r>
      </text>
    </comment>
    <comment ref="U169" authorId="0">
      <text>
        <r>
          <rPr>
            <sz val="10"/>
            <rFont val="Arial"/>
            <family val="0"/>
          </rPr>
          <t>Деление на ноль</t>
        </r>
      </text>
    </comment>
    <comment ref="O170" authorId="0">
      <text>
        <r>
          <rPr>
            <sz val="10"/>
            <rFont val="Arial"/>
            <family val="0"/>
          </rPr>
          <t>Деление на ноль</t>
        </r>
      </text>
    </comment>
    <comment ref="U170" authorId="0">
      <text>
        <r>
          <rPr>
            <sz val="10"/>
            <rFont val="Arial"/>
            <family val="0"/>
          </rPr>
          <t>Деление на ноль</t>
        </r>
      </text>
    </comment>
    <comment ref="O171" authorId="0">
      <text>
        <r>
          <rPr>
            <sz val="10"/>
            <rFont val="Arial"/>
            <family val="0"/>
          </rPr>
          <t>Деление на ноль</t>
        </r>
      </text>
    </comment>
    <comment ref="U171" authorId="0">
      <text>
        <r>
          <rPr>
            <sz val="10"/>
            <rFont val="Arial"/>
            <family val="0"/>
          </rPr>
          <t>Деление на ноль</t>
        </r>
      </text>
    </comment>
    <comment ref="O173" authorId="0">
      <text>
        <r>
          <rPr>
            <sz val="10"/>
            <rFont val="Arial"/>
            <family val="0"/>
          </rPr>
          <t>Деление на ноль</t>
        </r>
      </text>
    </comment>
    <comment ref="U173" authorId="0">
      <text>
        <r>
          <rPr>
            <sz val="10"/>
            <rFont val="Arial"/>
            <family val="0"/>
          </rPr>
          <t>Деление на ноль</t>
        </r>
      </text>
    </comment>
    <comment ref="O174" authorId="0">
      <text>
        <r>
          <rPr>
            <sz val="10"/>
            <rFont val="Arial"/>
            <family val="0"/>
          </rPr>
          <t>Деление на ноль</t>
        </r>
      </text>
    </comment>
    <comment ref="U174" authorId="0">
      <text>
        <r>
          <rPr>
            <sz val="10"/>
            <rFont val="Arial"/>
            <family val="0"/>
          </rPr>
          <t>Деление на ноль</t>
        </r>
      </text>
    </comment>
    <comment ref="O175" authorId="0">
      <text>
        <r>
          <rPr>
            <sz val="10"/>
            <rFont val="Arial"/>
            <family val="0"/>
          </rPr>
          <t>Деление на ноль</t>
        </r>
      </text>
    </comment>
    <comment ref="U175" authorId="0">
      <text>
        <r>
          <rPr>
            <sz val="10"/>
            <rFont val="Arial"/>
            <family val="0"/>
          </rPr>
          <t>Деление на ноль</t>
        </r>
      </text>
    </comment>
    <comment ref="O176" authorId="0">
      <text>
        <r>
          <rPr>
            <sz val="10"/>
            <rFont val="Arial"/>
            <family val="0"/>
          </rPr>
          <t>Деление на ноль</t>
        </r>
      </text>
    </comment>
    <comment ref="U176" authorId="0">
      <text>
        <r>
          <rPr>
            <sz val="10"/>
            <rFont val="Arial"/>
            <family val="0"/>
          </rPr>
          <t>Деление на ноль</t>
        </r>
      </text>
    </comment>
    <comment ref="O177" authorId="0">
      <text>
        <r>
          <rPr>
            <sz val="10"/>
            <rFont val="Arial"/>
            <family val="0"/>
          </rPr>
          <t>Деление на ноль</t>
        </r>
      </text>
    </comment>
    <comment ref="U177" authorId="0">
      <text>
        <r>
          <rPr>
            <sz val="10"/>
            <rFont val="Arial"/>
            <family val="0"/>
          </rPr>
          <t>Деление на ноль</t>
        </r>
      </text>
    </comment>
    <comment ref="F179" authorId="0">
      <text>
        <r>
          <rPr>
            <sz val="10"/>
            <rFont val="Arial"/>
            <family val="0"/>
          </rPr>
          <t>не согласовано</t>
        </r>
      </text>
    </comment>
    <comment ref="G179" authorId="0">
      <text>
        <r>
          <rPr>
            <sz val="10"/>
            <rFont val="Arial"/>
            <family val="0"/>
          </rPr>
          <t>не согласовано</t>
        </r>
      </text>
    </comment>
    <comment ref="P179" authorId="0">
      <text>
        <r>
          <rPr>
            <sz val="10"/>
            <rFont val="Arial"/>
            <family val="0"/>
          </rPr>
          <t>не согласовано</t>
        </r>
      </text>
    </comment>
    <comment ref="Q179" authorId="0">
      <text>
        <r>
          <rPr>
            <sz val="10"/>
            <rFont val="Arial"/>
            <family val="0"/>
          </rPr>
          <t>не согласовано</t>
        </r>
      </text>
    </comment>
    <comment ref="R179" authorId="0">
      <text>
        <r>
          <rPr>
            <sz val="10"/>
            <rFont val="Arial"/>
            <family val="0"/>
          </rPr>
          <t>не согласовано</t>
        </r>
      </text>
    </comment>
    <comment ref="S179" authorId="0">
      <text>
        <r>
          <rPr>
            <sz val="10"/>
            <rFont val="Arial"/>
            <family val="0"/>
          </rPr>
          <t>не согласовано</t>
        </r>
      </text>
    </comment>
    <comment ref="T179" authorId="0">
      <text>
        <r>
          <rPr>
            <sz val="10"/>
            <rFont val="Arial"/>
            <family val="0"/>
          </rPr>
          <t>не согласовано</t>
        </r>
      </text>
    </comment>
    <comment ref="F180" authorId="0">
      <text>
        <r>
          <rPr>
            <sz val="10"/>
            <rFont val="Arial"/>
            <family val="0"/>
          </rPr>
          <t>не согласовано</t>
        </r>
      </text>
    </comment>
    <comment ref="G180" authorId="0">
      <text>
        <r>
          <rPr>
            <sz val="10"/>
            <rFont val="Arial"/>
            <family val="0"/>
          </rPr>
          <t>не согласовано</t>
        </r>
      </text>
    </comment>
    <comment ref="P180" authorId="0">
      <text>
        <r>
          <rPr>
            <sz val="10"/>
            <rFont val="Arial"/>
            <family val="0"/>
          </rPr>
          <t>не согласовано</t>
        </r>
      </text>
    </comment>
    <comment ref="Q180" authorId="0">
      <text>
        <r>
          <rPr>
            <sz val="10"/>
            <rFont val="Arial"/>
            <family val="0"/>
          </rPr>
          <t>не согласовано</t>
        </r>
      </text>
    </comment>
    <comment ref="R180" authorId="0">
      <text>
        <r>
          <rPr>
            <sz val="10"/>
            <rFont val="Arial"/>
            <family val="0"/>
          </rPr>
          <t>не согласовано</t>
        </r>
      </text>
    </comment>
    <comment ref="S180" authorId="0">
      <text>
        <r>
          <rPr>
            <sz val="10"/>
            <rFont val="Arial"/>
            <family val="0"/>
          </rPr>
          <t>не согласовано</t>
        </r>
      </text>
    </comment>
    <comment ref="T180" authorId="0">
      <text>
        <r>
          <rPr>
            <sz val="10"/>
            <rFont val="Arial"/>
            <family val="0"/>
          </rPr>
          <t>не согласовано</t>
        </r>
      </text>
    </comment>
    <comment ref="O181" authorId="0">
      <text>
        <r>
          <rPr>
            <sz val="10"/>
            <rFont val="Arial"/>
            <family val="0"/>
          </rPr>
          <t>Деление на ноль</t>
        </r>
      </text>
    </comment>
    <comment ref="U181" authorId="0">
      <text>
        <r>
          <rPr>
            <sz val="10"/>
            <rFont val="Arial"/>
            <family val="0"/>
          </rPr>
          <t>Деление на ноль</t>
        </r>
      </text>
    </comment>
    <comment ref="O182" authorId="0">
      <text>
        <r>
          <rPr>
            <sz val="10"/>
            <rFont val="Arial"/>
            <family val="0"/>
          </rPr>
          <t>Деление на ноль</t>
        </r>
      </text>
    </comment>
    <comment ref="U182" authorId="0">
      <text>
        <r>
          <rPr>
            <sz val="10"/>
            <rFont val="Arial"/>
            <family val="0"/>
          </rPr>
          <t>Деление на ноль</t>
        </r>
      </text>
    </comment>
    <comment ref="O183" authorId="0">
      <text>
        <r>
          <rPr>
            <sz val="10"/>
            <rFont val="Arial"/>
            <family val="0"/>
          </rPr>
          <t>Деление на ноль</t>
        </r>
      </text>
    </comment>
    <comment ref="U183" authorId="0">
      <text>
        <r>
          <rPr>
            <sz val="10"/>
            <rFont val="Arial"/>
            <family val="0"/>
          </rPr>
          <t>Деление на ноль</t>
        </r>
      </text>
    </comment>
    <comment ref="O184" authorId="0">
      <text>
        <r>
          <rPr>
            <sz val="10"/>
            <rFont val="Arial"/>
            <family val="0"/>
          </rPr>
          <t>Деление на ноль</t>
        </r>
      </text>
    </comment>
    <comment ref="U184" authorId="0">
      <text>
        <r>
          <rPr>
            <sz val="10"/>
            <rFont val="Arial"/>
            <family val="0"/>
          </rPr>
          <t>Деление на ноль</t>
        </r>
      </text>
    </comment>
    <comment ref="O185" authorId="0">
      <text>
        <r>
          <rPr>
            <sz val="10"/>
            <rFont val="Arial"/>
            <family val="0"/>
          </rPr>
          <t>Деление на ноль</t>
        </r>
      </text>
    </comment>
    <comment ref="U185" authorId="0">
      <text>
        <r>
          <rPr>
            <sz val="10"/>
            <rFont val="Arial"/>
            <family val="0"/>
          </rPr>
          <t>Деление на ноль</t>
        </r>
      </text>
    </comment>
    <comment ref="O186" authorId="0">
      <text>
        <r>
          <rPr>
            <sz val="10"/>
            <rFont val="Arial"/>
            <family val="0"/>
          </rPr>
          <t>Деление на ноль</t>
        </r>
      </text>
    </comment>
    <comment ref="U186" authorId="0">
      <text>
        <r>
          <rPr>
            <sz val="10"/>
            <rFont val="Arial"/>
            <family val="0"/>
          </rPr>
          <t>Деление на ноль</t>
        </r>
      </text>
    </comment>
    <comment ref="O187" authorId="0">
      <text>
        <r>
          <rPr>
            <sz val="10"/>
            <rFont val="Arial"/>
            <family val="0"/>
          </rPr>
          <t>Деление на ноль</t>
        </r>
      </text>
    </comment>
    <comment ref="U187" authorId="0">
      <text>
        <r>
          <rPr>
            <sz val="10"/>
            <rFont val="Arial"/>
            <family val="0"/>
          </rPr>
          <t>Деление на ноль</t>
        </r>
      </text>
    </comment>
    <comment ref="O189" authorId="0">
      <text>
        <r>
          <rPr>
            <sz val="10"/>
            <rFont val="Arial"/>
            <family val="0"/>
          </rPr>
          <t>Деление на ноль</t>
        </r>
      </text>
    </comment>
    <comment ref="U189" authorId="0">
      <text>
        <r>
          <rPr>
            <sz val="10"/>
            <rFont val="Arial"/>
            <family val="0"/>
          </rPr>
          <t>Деление на ноль</t>
        </r>
      </text>
    </comment>
    <comment ref="O190" authorId="0">
      <text>
        <r>
          <rPr>
            <sz val="10"/>
            <rFont val="Arial"/>
            <family val="0"/>
          </rPr>
          <t>Деление на ноль</t>
        </r>
      </text>
    </comment>
    <comment ref="U190" authorId="0">
      <text>
        <r>
          <rPr>
            <sz val="10"/>
            <rFont val="Arial"/>
            <family val="0"/>
          </rPr>
          <t>Деление на ноль</t>
        </r>
      </text>
    </comment>
    <comment ref="O191" authorId="0">
      <text>
        <r>
          <rPr>
            <sz val="10"/>
            <rFont val="Arial"/>
            <family val="0"/>
          </rPr>
          <t>Деление на ноль</t>
        </r>
      </text>
    </comment>
    <comment ref="U191" authorId="0">
      <text>
        <r>
          <rPr>
            <sz val="10"/>
            <rFont val="Arial"/>
            <family val="0"/>
          </rPr>
          <t>Деление на ноль</t>
        </r>
      </text>
    </comment>
    <comment ref="O192" authorId="0">
      <text>
        <r>
          <rPr>
            <sz val="10"/>
            <rFont val="Arial"/>
            <family val="0"/>
          </rPr>
          <t>Деление на ноль</t>
        </r>
      </text>
    </comment>
    <comment ref="U192" authorId="0">
      <text>
        <r>
          <rPr>
            <sz val="10"/>
            <rFont val="Arial"/>
            <family val="0"/>
          </rPr>
          <t>Деление на ноль</t>
        </r>
      </text>
    </comment>
    <comment ref="O193" authorId="0">
      <text>
        <r>
          <rPr>
            <sz val="10"/>
            <rFont val="Arial"/>
            <family val="0"/>
          </rPr>
          <t>Деление на ноль</t>
        </r>
      </text>
    </comment>
    <comment ref="U193" authorId="0">
      <text>
        <r>
          <rPr>
            <sz val="10"/>
            <rFont val="Arial"/>
            <family val="0"/>
          </rPr>
          <t>Деление на ноль</t>
        </r>
      </text>
    </comment>
    <comment ref="O195" authorId="0">
      <text>
        <r>
          <rPr>
            <sz val="10"/>
            <rFont val="Arial"/>
            <family val="0"/>
          </rPr>
          <t>Деление на ноль</t>
        </r>
      </text>
    </comment>
    <comment ref="U195" authorId="0">
      <text>
        <r>
          <rPr>
            <sz val="10"/>
            <rFont val="Arial"/>
            <family val="0"/>
          </rPr>
          <t>Деление на ноль</t>
        </r>
      </text>
    </comment>
    <comment ref="O196" authorId="0">
      <text>
        <r>
          <rPr>
            <sz val="10"/>
            <rFont val="Arial"/>
            <family val="0"/>
          </rPr>
          <t>Деление на ноль</t>
        </r>
      </text>
    </comment>
    <comment ref="U196" authorId="0">
      <text>
        <r>
          <rPr>
            <sz val="10"/>
            <rFont val="Arial"/>
            <family val="0"/>
          </rPr>
          <t>Деление на ноль</t>
        </r>
      </text>
    </comment>
    <comment ref="O197" authorId="0">
      <text>
        <r>
          <rPr>
            <sz val="10"/>
            <rFont val="Arial"/>
            <family val="0"/>
          </rPr>
          <t>Деление на ноль</t>
        </r>
      </text>
    </comment>
    <comment ref="U197" authorId="0">
      <text>
        <r>
          <rPr>
            <sz val="10"/>
            <rFont val="Arial"/>
            <family val="0"/>
          </rPr>
          <t>Деление на ноль</t>
        </r>
      </text>
    </comment>
    <comment ref="O198" authorId="0">
      <text>
        <r>
          <rPr>
            <sz val="10"/>
            <rFont val="Arial"/>
            <family val="0"/>
          </rPr>
          <t>Деление на ноль</t>
        </r>
      </text>
    </comment>
    <comment ref="U198" authorId="0">
      <text>
        <r>
          <rPr>
            <sz val="10"/>
            <rFont val="Arial"/>
            <family val="0"/>
          </rPr>
          <t>Деление на ноль</t>
        </r>
      </text>
    </comment>
    <comment ref="O199" authorId="0">
      <text>
        <r>
          <rPr>
            <sz val="10"/>
            <rFont val="Arial"/>
            <family val="0"/>
          </rPr>
          <t>Деление на ноль</t>
        </r>
      </text>
    </comment>
    <comment ref="U199" authorId="0">
      <text>
        <r>
          <rPr>
            <sz val="10"/>
            <rFont val="Arial"/>
            <family val="0"/>
          </rPr>
          <t>Деление на ноль</t>
        </r>
      </text>
    </comment>
    <comment ref="O200" authorId="0">
      <text>
        <r>
          <rPr>
            <sz val="10"/>
            <rFont val="Arial"/>
            <family val="0"/>
          </rPr>
          <t>Деление на ноль</t>
        </r>
      </text>
    </comment>
    <comment ref="U200" authorId="0">
      <text>
        <r>
          <rPr>
            <sz val="10"/>
            <rFont val="Arial"/>
            <family val="0"/>
          </rPr>
          <t>Деление на ноль</t>
        </r>
      </text>
    </comment>
    <comment ref="O201" authorId="0">
      <text>
        <r>
          <rPr>
            <sz val="10"/>
            <rFont val="Arial"/>
            <family val="0"/>
          </rPr>
          <t>Деление на ноль</t>
        </r>
      </text>
    </comment>
    <comment ref="U201" authorId="0">
      <text>
        <r>
          <rPr>
            <sz val="10"/>
            <rFont val="Arial"/>
            <family val="0"/>
          </rPr>
          <t>Деление на ноль</t>
        </r>
      </text>
    </comment>
    <comment ref="O202" authorId="0">
      <text>
        <r>
          <rPr>
            <sz val="10"/>
            <rFont val="Arial"/>
            <family val="0"/>
          </rPr>
          <t>Деление на ноль</t>
        </r>
      </text>
    </comment>
    <comment ref="U202" authorId="0">
      <text>
        <r>
          <rPr>
            <sz val="10"/>
            <rFont val="Arial"/>
            <family val="0"/>
          </rPr>
          <t>Деление на ноль</t>
        </r>
      </text>
    </comment>
    <comment ref="O203" authorId="0">
      <text>
        <r>
          <rPr>
            <sz val="10"/>
            <rFont val="Arial"/>
            <family val="0"/>
          </rPr>
          <t>Деление на ноль</t>
        </r>
      </text>
    </comment>
    <comment ref="U203" authorId="0">
      <text>
        <r>
          <rPr>
            <sz val="10"/>
            <rFont val="Arial"/>
            <family val="0"/>
          </rPr>
          <t>Деление на ноль</t>
        </r>
      </text>
    </comment>
    <comment ref="O205" authorId="0">
      <text>
        <r>
          <rPr>
            <sz val="10"/>
            <rFont val="Arial"/>
            <family val="0"/>
          </rPr>
          <t>Деление на ноль</t>
        </r>
      </text>
    </comment>
    <comment ref="U205" authorId="0">
      <text>
        <r>
          <rPr>
            <sz val="10"/>
            <rFont val="Arial"/>
            <family val="0"/>
          </rPr>
          <t>Деление на ноль</t>
        </r>
      </text>
    </comment>
    <comment ref="O206" authorId="0">
      <text>
        <r>
          <rPr>
            <sz val="10"/>
            <rFont val="Arial"/>
            <family val="0"/>
          </rPr>
          <t>Деление на ноль</t>
        </r>
      </text>
    </comment>
    <comment ref="U206" authorId="0">
      <text>
        <r>
          <rPr>
            <sz val="10"/>
            <rFont val="Arial"/>
            <family val="0"/>
          </rPr>
          <t>Деление на ноль</t>
        </r>
      </text>
    </comment>
    <comment ref="O207" authorId="0">
      <text>
        <r>
          <rPr>
            <sz val="10"/>
            <rFont val="Arial"/>
            <family val="0"/>
          </rPr>
          <t>Деление на ноль</t>
        </r>
      </text>
    </comment>
    <comment ref="U207" authorId="0">
      <text>
        <r>
          <rPr>
            <sz val="10"/>
            <rFont val="Arial"/>
            <family val="0"/>
          </rPr>
          <t>Деление на ноль</t>
        </r>
      </text>
    </comment>
    <comment ref="O208" authorId="0">
      <text>
        <r>
          <rPr>
            <sz val="10"/>
            <rFont val="Arial"/>
            <family val="0"/>
          </rPr>
          <t>Деление на ноль</t>
        </r>
      </text>
    </comment>
    <comment ref="U208" authorId="0">
      <text>
        <r>
          <rPr>
            <sz val="10"/>
            <rFont val="Arial"/>
            <family val="0"/>
          </rPr>
          <t>Деление на ноль</t>
        </r>
      </text>
    </comment>
    <comment ref="O209" authorId="0">
      <text>
        <r>
          <rPr>
            <sz val="10"/>
            <rFont val="Arial"/>
            <family val="0"/>
          </rPr>
          <t>Деление на ноль</t>
        </r>
      </text>
    </comment>
    <comment ref="U209" authorId="0">
      <text>
        <r>
          <rPr>
            <sz val="10"/>
            <rFont val="Arial"/>
            <family val="0"/>
          </rPr>
          <t>Деление на ноль</t>
        </r>
      </text>
    </comment>
    <comment ref="O210" authorId="0">
      <text>
        <r>
          <rPr>
            <sz val="10"/>
            <rFont val="Arial"/>
            <family val="0"/>
          </rPr>
          <t>Деление на ноль</t>
        </r>
      </text>
    </comment>
    <comment ref="U210" authorId="0">
      <text>
        <r>
          <rPr>
            <sz val="10"/>
            <rFont val="Arial"/>
            <family val="0"/>
          </rPr>
          <t>Деление на ноль</t>
        </r>
      </text>
    </comment>
    <comment ref="O212" authorId="0">
      <text>
        <r>
          <rPr>
            <sz val="10"/>
            <rFont val="Arial"/>
            <family val="0"/>
          </rPr>
          <t>Деление на ноль</t>
        </r>
      </text>
    </comment>
    <comment ref="U212" authorId="0">
      <text>
        <r>
          <rPr>
            <sz val="10"/>
            <rFont val="Arial"/>
            <family val="0"/>
          </rPr>
          <t>Деление на ноль</t>
        </r>
      </text>
    </comment>
    <comment ref="O213" authorId="0">
      <text>
        <r>
          <rPr>
            <sz val="10"/>
            <rFont val="Arial"/>
            <family val="0"/>
          </rPr>
          <t>Деление на ноль</t>
        </r>
      </text>
    </comment>
    <comment ref="U213" authorId="0">
      <text>
        <r>
          <rPr>
            <sz val="10"/>
            <rFont val="Arial"/>
            <family val="0"/>
          </rPr>
          <t>Деление на ноль</t>
        </r>
      </text>
    </comment>
    <comment ref="O214" authorId="0">
      <text>
        <r>
          <rPr>
            <sz val="10"/>
            <rFont val="Arial"/>
            <family val="0"/>
          </rPr>
          <t>Деление на ноль</t>
        </r>
      </text>
    </comment>
    <comment ref="U214" authorId="0">
      <text>
        <r>
          <rPr>
            <sz val="10"/>
            <rFont val="Arial"/>
            <family val="0"/>
          </rPr>
          <t>Деление на ноль</t>
        </r>
      </text>
    </comment>
    <comment ref="O215" authorId="0">
      <text>
        <r>
          <rPr>
            <sz val="10"/>
            <rFont val="Arial"/>
            <family val="0"/>
          </rPr>
          <t>Деление на ноль</t>
        </r>
      </text>
    </comment>
    <comment ref="U215" authorId="0">
      <text>
        <r>
          <rPr>
            <sz val="10"/>
            <rFont val="Arial"/>
            <family val="0"/>
          </rPr>
          <t>Деление на ноль</t>
        </r>
      </text>
    </comment>
    <comment ref="O216" authorId="0">
      <text>
        <r>
          <rPr>
            <sz val="10"/>
            <rFont val="Arial"/>
            <family val="0"/>
          </rPr>
          <t>Деление на ноль</t>
        </r>
      </text>
    </comment>
    <comment ref="U216" authorId="0">
      <text>
        <r>
          <rPr>
            <sz val="10"/>
            <rFont val="Arial"/>
            <family val="0"/>
          </rPr>
          <t>Деление на ноль</t>
        </r>
      </text>
    </comment>
    <comment ref="O217" authorId="0">
      <text>
        <r>
          <rPr>
            <sz val="10"/>
            <rFont val="Arial"/>
            <family val="0"/>
          </rPr>
          <t>Деление на ноль</t>
        </r>
      </text>
    </comment>
    <comment ref="U217" authorId="0">
      <text>
        <r>
          <rPr>
            <sz val="10"/>
            <rFont val="Arial"/>
            <family val="0"/>
          </rPr>
          <t>Деление на ноль</t>
        </r>
      </text>
    </comment>
    <comment ref="O218" authorId="0">
      <text>
        <r>
          <rPr>
            <sz val="10"/>
            <rFont val="Arial"/>
            <family val="0"/>
          </rPr>
          <t>Деление на ноль</t>
        </r>
      </text>
    </comment>
    <comment ref="U218" authorId="0">
      <text>
        <r>
          <rPr>
            <sz val="10"/>
            <rFont val="Arial"/>
            <family val="0"/>
          </rPr>
          <t>Деление на ноль</t>
        </r>
      </text>
    </comment>
    <comment ref="O219" authorId="0">
      <text>
        <r>
          <rPr>
            <sz val="10"/>
            <rFont val="Arial"/>
            <family val="0"/>
          </rPr>
          <t>Деление на ноль</t>
        </r>
      </text>
    </comment>
    <comment ref="U219" authorId="0">
      <text>
        <r>
          <rPr>
            <sz val="10"/>
            <rFont val="Arial"/>
            <family val="0"/>
          </rPr>
          <t>Деление на ноль</t>
        </r>
      </text>
    </comment>
    <comment ref="O221" authorId="0">
      <text>
        <r>
          <rPr>
            <sz val="10"/>
            <rFont val="Arial"/>
            <family val="0"/>
          </rPr>
          <t>Деление на ноль</t>
        </r>
      </text>
    </comment>
    <comment ref="U221" authorId="0">
      <text>
        <r>
          <rPr>
            <sz val="10"/>
            <rFont val="Arial"/>
            <family val="0"/>
          </rPr>
          <t>Деление на ноль</t>
        </r>
      </text>
    </comment>
    <comment ref="O222" authorId="0">
      <text>
        <r>
          <rPr>
            <sz val="10"/>
            <rFont val="Arial"/>
            <family val="0"/>
          </rPr>
          <t>Деление на ноль</t>
        </r>
      </text>
    </comment>
    <comment ref="U222" authorId="0">
      <text>
        <r>
          <rPr>
            <sz val="10"/>
            <rFont val="Arial"/>
            <family val="0"/>
          </rPr>
          <t>Деление на ноль</t>
        </r>
      </text>
    </comment>
    <comment ref="O223" authorId="0">
      <text>
        <r>
          <rPr>
            <sz val="10"/>
            <rFont val="Arial"/>
            <family val="0"/>
          </rPr>
          <t>Деление на ноль</t>
        </r>
      </text>
    </comment>
    <comment ref="U223" authorId="0">
      <text>
        <r>
          <rPr>
            <sz val="10"/>
            <rFont val="Arial"/>
            <family val="0"/>
          </rPr>
          <t>Деление на ноль</t>
        </r>
      </text>
    </comment>
    <comment ref="O224" authorId="0">
      <text>
        <r>
          <rPr>
            <sz val="10"/>
            <rFont val="Arial"/>
            <family val="0"/>
          </rPr>
          <t>Деление на ноль</t>
        </r>
      </text>
    </comment>
    <comment ref="U224" authorId="0">
      <text>
        <r>
          <rPr>
            <sz val="10"/>
            <rFont val="Arial"/>
            <family val="0"/>
          </rPr>
          <t>Деление на ноль</t>
        </r>
      </text>
    </comment>
    <comment ref="O226" authorId="0">
      <text>
        <r>
          <rPr>
            <sz val="10"/>
            <rFont val="Arial"/>
            <family val="0"/>
          </rPr>
          <t>Деление на ноль</t>
        </r>
      </text>
    </comment>
    <comment ref="U226" authorId="0">
      <text>
        <r>
          <rPr>
            <sz val="10"/>
            <rFont val="Arial"/>
            <family val="0"/>
          </rPr>
          <t>Деление на ноль</t>
        </r>
      </text>
    </comment>
    <comment ref="O227" authorId="0">
      <text>
        <r>
          <rPr>
            <sz val="10"/>
            <rFont val="Arial"/>
            <family val="0"/>
          </rPr>
          <t>Деление на ноль</t>
        </r>
      </text>
    </comment>
    <comment ref="U227" authorId="0">
      <text>
        <r>
          <rPr>
            <sz val="10"/>
            <rFont val="Arial"/>
            <family val="0"/>
          </rPr>
          <t>Деление на ноль</t>
        </r>
      </text>
    </comment>
    <comment ref="O229" authorId="0">
      <text>
        <r>
          <rPr>
            <sz val="10"/>
            <rFont val="Arial"/>
            <family val="0"/>
          </rPr>
          <t>Деление на ноль</t>
        </r>
      </text>
    </comment>
    <comment ref="U229" authorId="0">
      <text>
        <r>
          <rPr>
            <sz val="10"/>
            <rFont val="Arial"/>
            <family val="0"/>
          </rPr>
          <t>Деление на ноль</t>
        </r>
      </text>
    </comment>
    <comment ref="O230" authorId="0">
      <text>
        <r>
          <rPr>
            <sz val="10"/>
            <rFont val="Arial"/>
            <family val="0"/>
          </rPr>
          <t>Деление на ноль</t>
        </r>
      </text>
    </comment>
    <comment ref="U230" authorId="0">
      <text>
        <r>
          <rPr>
            <sz val="10"/>
            <rFont val="Arial"/>
            <family val="0"/>
          </rPr>
          <t>Деление на ноль</t>
        </r>
      </text>
    </comment>
    <comment ref="O231" authorId="0">
      <text>
        <r>
          <rPr>
            <sz val="10"/>
            <rFont val="Arial"/>
            <family val="0"/>
          </rPr>
          <t>Деление на ноль</t>
        </r>
      </text>
    </comment>
    <comment ref="U231" authorId="0">
      <text>
        <r>
          <rPr>
            <sz val="10"/>
            <rFont val="Arial"/>
            <family val="0"/>
          </rPr>
          <t>Деление на ноль</t>
        </r>
      </text>
    </comment>
    <comment ref="O233" authorId="0">
      <text>
        <r>
          <rPr>
            <sz val="10"/>
            <rFont val="Arial"/>
            <family val="0"/>
          </rPr>
          <t>Деление на ноль</t>
        </r>
      </text>
    </comment>
    <comment ref="U233" authorId="0">
      <text>
        <r>
          <rPr>
            <sz val="10"/>
            <rFont val="Arial"/>
            <family val="0"/>
          </rPr>
          <t>Деление на ноль</t>
        </r>
      </text>
    </comment>
    <comment ref="F234" authorId="0">
      <text>
        <r>
          <rPr>
            <sz val="10"/>
            <rFont val="Arial"/>
            <family val="0"/>
          </rPr>
          <t>не согласовано</t>
        </r>
      </text>
    </comment>
    <comment ref="G234" authorId="0">
      <text>
        <r>
          <rPr>
            <sz val="10"/>
            <rFont val="Arial"/>
            <family val="0"/>
          </rPr>
          <t>не согласовано</t>
        </r>
      </text>
    </comment>
    <comment ref="P234" authorId="0">
      <text>
        <r>
          <rPr>
            <sz val="10"/>
            <rFont val="Arial"/>
            <family val="0"/>
          </rPr>
          <t>не согласовано</t>
        </r>
      </text>
    </comment>
    <comment ref="Q234" authorId="0">
      <text>
        <r>
          <rPr>
            <sz val="10"/>
            <rFont val="Arial"/>
            <family val="0"/>
          </rPr>
          <t>не согласовано</t>
        </r>
      </text>
    </comment>
    <comment ref="R234" authorId="0">
      <text>
        <r>
          <rPr>
            <sz val="10"/>
            <rFont val="Arial"/>
            <family val="0"/>
          </rPr>
          <t>не согласовано</t>
        </r>
      </text>
    </comment>
    <comment ref="S234" authorId="0">
      <text>
        <r>
          <rPr>
            <sz val="10"/>
            <rFont val="Arial"/>
            <family val="0"/>
          </rPr>
          <t>не согласовано</t>
        </r>
      </text>
    </comment>
    <comment ref="T234" authorId="0">
      <text>
        <r>
          <rPr>
            <sz val="10"/>
            <rFont val="Arial"/>
            <family val="0"/>
          </rPr>
          <t>не согласовано</t>
        </r>
      </text>
    </comment>
    <comment ref="F236" authorId="0">
      <text>
        <r>
          <rPr>
            <sz val="10"/>
            <rFont val="Arial"/>
            <family val="0"/>
          </rPr>
          <t>не согласовано</t>
        </r>
      </text>
    </comment>
    <comment ref="G236" authorId="0">
      <text>
        <r>
          <rPr>
            <sz val="10"/>
            <rFont val="Arial"/>
            <family val="0"/>
          </rPr>
          <t>не согласовано</t>
        </r>
      </text>
    </comment>
    <comment ref="P236" authorId="0">
      <text>
        <r>
          <rPr>
            <sz val="10"/>
            <rFont val="Arial"/>
            <family val="0"/>
          </rPr>
          <t>не согласовано</t>
        </r>
      </text>
    </comment>
    <comment ref="Q236" authorId="0">
      <text>
        <r>
          <rPr>
            <sz val="10"/>
            <rFont val="Arial"/>
            <family val="0"/>
          </rPr>
          <t>не согласовано</t>
        </r>
      </text>
    </comment>
    <comment ref="R236" authorId="0">
      <text>
        <r>
          <rPr>
            <sz val="10"/>
            <rFont val="Arial"/>
            <family val="0"/>
          </rPr>
          <t>не согласовано</t>
        </r>
      </text>
    </comment>
    <comment ref="S236" authorId="0">
      <text>
        <r>
          <rPr>
            <sz val="10"/>
            <rFont val="Arial"/>
            <family val="0"/>
          </rPr>
          <t>не согласовано</t>
        </r>
      </text>
    </comment>
    <comment ref="T236" authorId="0">
      <text>
        <r>
          <rPr>
            <sz val="10"/>
            <rFont val="Arial"/>
            <family val="0"/>
          </rPr>
          <t>не согласовано</t>
        </r>
      </text>
    </comment>
    <comment ref="P241" authorId="0">
      <text>
        <r>
          <rPr>
            <sz val="10"/>
            <rFont val="Arial"/>
            <family val="0"/>
          </rPr>
          <t>не согласовано</t>
        </r>
      </text>
    </comment>
    <comment ref="Q241" authorId="0">
      <text>
        <r>
          <rPr>
            <sz val="10"/>
            <rFont val="Arial"/>
            <family val="0"/>
          </rPr>
          <t>не согласовано</t>
        </r>
      </text>
    </comment>
    <comment ref="R241" authorId="0">
      <text>
        <r>
          <rPr>
            <sz val="10"/>
            <rFont val="Arial"/>
            <family val="0"/>
          </rPr>
          <t>не согласовано</t>
        </r>
      </text>
    </comment>
    <comment ref="S241" authorId="0">
      <text>
        <r>
          <rPr>
            <sz val="10"/>
            <rFont val="Arial"/>
            <family val="0"/>
          </rPr>
          <t>не согласовано</t>
        </r>
      </text>
    </comment>
    <comment ref="T241" authorId="0">
      <text>
        <r>
          <rPr>
            <sz val="10"/>
            <rFont val="Arial"/>
            <family val="0"/>
          </rPr>
          <t>не согласовано</t>
        </r>
      </text>
    </comment>
    <comment ref="G243" authorId="0">
      <text>
        <r>
          <rPr>
            <sz val="10"/>
            <rFont val="Arial"/>
            <family val="0"/>
          </rPr>
          <t>не согласовано</t>
        </r>
      </text>
    </comment>
    <comment ref="P243" authorId="0">
      <text>
        <r>
          <rPr>
            <sz val="10"/>
            <rFont val="Arial"/>
            <family val="0"/>
          </rPr>
          <t>не согласовано</t>
        </r>
      </text>
    </comment>
    <comment ref="Q243" authorId="0">
      <text>
        <r>
          <rPr>
            <sz val="10"/>
            <rFont val="Arial"/>
            <family val="0"/>
          </rPr>
          <t>не согласовано</t>
        </r>
      </text>
    </comment>
    <comment ref="R243" authorId="0">
      <text>
        <r>
          <rPr>
            <sz val="10"/>
            <rFont val="Arial"/>
            <family val="0"/>
          </rPr>
          <t>не согласовано</t>
        </r>
      </text>
    </comment>
    <comment ref="S243" authorId="0">
      <text>
        <r>
          <rPr>
            <sz val="10"/>
            <rFont val="Arial"/>
            <family val="0"/>
          </rPr>
          <t>не согласовано</t>
        </r>
      </text>
    </comment>
    <comment ref="T243" authorId="0">
      <text>
        <r>
          <rPr>
            <sz val="10"/>
            <rFont val="Arial"/>
            <family val="0"/>
          </rPr>
          <t>не согласовано</t>
        </r>
      </text>
    </comment>
    <comment ref="F244" authorId="0">
      <text>
        <r>
          <rPr>
            <sz val="10"/>
            <rFont val="Arial"/>
            <family val="0"/>
          </rPr>
          <t>расчетное значение: 0</t>
        </r>
      </text>
    </comment>
    <comment ref="H244" authorId="0">
      <text>
        <r>
          <rPr>
            <sz val="10"/>
            <rFont val="Arial"/>
            <family val="0"/>
          </rPr>
          <t>расчетное значение: 53,31</t>
        </r>
      </text>
    </comment>
    <comment ref="J244" authorId="0">
      <text>
        <r>
          <rPr>
            <sz val="10"/>
            <rFont val="Arial"/>
            <family val="0"/>
          </rPr>
          <t>расчетное значение: 118,71</t>
        </r>
      </text>
    </comment>
    <comment ref="M244" authorId="0">
      <text>
        <r>
          <rPr>
            <sz val="10"/>
            <rFont val="Arial"/>
            <family val="0"/>
          </rPr>
          <t>расчетное значение: 116,67</t>
        </r>
      </text>
    </comment>
    <comment ref="P245" authorId="0">
      <text>
        <r>
          <rPr>
            <sz val="10"/>
            <rFont val="Arial"/>
            <family val="0"/>
          </rPr>
          <t>не согласовано</t>
        </r>
      </text>
    </comment>
    <comment ref="Q245" authorId="0">
      <text>
        <r>
          <rPr>
            <sz val="10"/>
            <rFont val="Arial"/>
            <family val="0"/>
          </rPr>
          <t>не согласовано</t>
        </r>
      </text>
    </comment>
    <comment ref="R245" authorId="0">
      <text>
        <r>
          <rPr>
            <sz val="10"/>
            <rFont val="Arial"/>
            <family val="0"/>
          </rPr>
          <t>не согласовано</t>
        </r>
      </text>
    </comment>
    <comment ref="S245" authorId="0">
      <text>
        <r>
          <rPr>
            <sz val="10"/>
            <rFont val="Arial"/>
            <family val="0"/>
          </rPr>
          <t>не согласовано</t>
        </r>
      </text>
    </comment>
    <comment ref="P246" authorId="0">
      <text>
        <r>
          <rPr>
            <sz val="10"/>
            <rFont val="Arial"/>
            <family val="0"/>
          </rPr>
          <t>не согласовано</t>
        </r>
      </text>
    </comment>
    <comment ref="Q246" authorId="0">
      <text>
        <r>
          <rPr>
            <sz val="10"/>
            <rFont val="Arial"/>
            <family val="0"/>
          </rPr>
          <t>не согласовано</t>
        </r>
      </text>
    </comment>
    <comment ref="R246" authorId="0">
      <text>
        <r>
          <rPr>
            <sz val="10"/>
            <rFont val="Arial"/>
            <family val="0"/>
          </rPr>
          <t>не согласовано</t>
        </r>
      </text>
    </comment>
    <comment ref="S246" authorId="0">
      <text>
        <r>
          <rPr>
            <sz val="10"/>
            <rFont val="Arial"/>
            <family val="0"/>
          </rPr>
          <t>не согласовано</t>
        </r>
      </text>
    </comment>
    <comment ref="T246" authorId="0">
      <text>
        <r>
          <rPr>
            <sz val="10"/>
            <rFont val="Arial"/>
            <family val="0"/>
          </rPr>
          <t>не согласовано</t>
        </r>
      </text>
    </comment>
    <comment ref="P247" authorId="0">
      <text>
        <r>
          <rPr>
            <sz val="10"/>
            <rFont val="Arial"/>
            <family val="0"/>
          </rPr>
          <t>не согласовано</t>
        </r>
      </text>
    </comment>
    <comment ref="Q247" authorId="0">
      <text>
        <r>
          <rPr>
            <sz val="10"/>
            <rFont val="Arial"/>
            <family val="0"/>
          </rPr>
          <t>не согласовано</t>
        </r>
      </text>
    </comment>
    <comment ref="R247" authorId="0">
      <text>
        <r>
          <rPr>
            <sz val="10"/>
            <rFont val="Arial"/>
            <family val="0"/>
          </rPr>
          <t>не согласовано</t>
        </r>
      </text>
    </comment>
    <comment ref="S247" authorId="0">
      <text>
        <r>
          <rPr>
            <sz val="10"/>
            <rFont val="Arial"/>
            <family val="0"/>
          </rPr>
          <t>не согласовано</t>
        </r>
      </text>
    </comment>
    <comment ref="T247" authorId="0">
      <text>
        <r>
          <rPr>
            <sz val="10"/>
            <rFont val="Arial"/>
            <family val="0"/>
          </rPr>
          <t>не согласовано</t>
        </r>
      </text>
    </comment>
    <comment ref="P248" authorId="0">
      <text>
        <r>
          <rPr>
            <sz val="10"/>
            <rFont val="Arial"/>
            <family val="0"/>
          </rPr>
          <t>не согласовано</t>
        </r>
      </text>
    </comment>
    <comment ref="Q248" authorId="0">
      <text>
        <r>
          <rPr>
            <sz val="10"/>
            <rFont val="Arial"/>
            <family val="0"/>
          </rPr>
          <t>не согласовано</t>
        </r>
      </text>
    </comment>
    <comment ref="R248" authorId="0">
      <text>
        <r>
          <rPr>
            <sz val="10"/>
            <rFont val="Arial"/>
            <family val="0"/>
          </rPr>
          <t>не согласовано</t>
        </r>
      </text>
    </comment>
    <comment ref="S248" authorId="0">
      <text>
        <r>
          <rPr>
            <sz val="10"/>
            <rFont val="Arial"/>
            <family val="0"/>
          </rPr>
          <t>не согласовано</t>
        </r>
      </text>
    </comment>
    <comment ref="T248" authorId="0">
      <text>
        <r>
          <rPr>
            <sz val="10"/>
            <rFont val="Arial"/>
            <family val="0"/>
          </rPr>
          <t>не согласовано</t>
        </r>
      </text>
    </comment>
    <comment ref="P249" authorId="0">
      <text>
        <r>
          <rPr>
            <sz val="10"/>
            <rFont val="Arial"/>
            <family val="0"/>
          </rPr>
          <t>не согласовано</t>
        </r>
      </text>
    </comment>
    <comment ref="Q249" authorId="0">
      <text>
        <r>
          <rPr>
            <sz val="10"/>
            <rFont val="Arial"/>
            <family val="0"/>
          </rPr>
          <t>не согласовано</t>
        </r>
      </text>
    </comment>
    <comment ref="R249" authorId="0">
      <text>
        <r>
          <rPr>
            <sz val="10"/>
            <rFont val="Arial"/>
            <family val="0"/>
          </rPr>
          <t>не согласовано</t>
        </r>
      </text>
    </comment>
    <comment ref="S249" authorId="0">
      <text>
        <r>
          <rPr>
            <sz val="10"/>
            <rFont val="Arial"/>
            <family val="0"/>
          </rPr>
          <t>не согласовано</t>
        </r>
      </text>
    </comment>
    <comment ref="T249" authorId="0">
      <text>
        <r>
          <rPr>
            <sz val="10"/>
            <rFont val="Arial"/>
            <family val="0"/>
          </rPr>
          <t>не согласовано</t>
        </r>
      </text>
    </comment>
    <comment ref="I251" authorId="0">
      <text>
        <r>
          <rPr>
            <sz val="10"/>
            <rFont val="Arial"/>
            <family val="0"/>
          </rPr>
          <t>не согласовано</t>
        </r>
      </text>
    </comment>
    <comment ref="I252" authorId="0">
      <text>
        <r>
          <rPr>
            <sz val="10"/>
            <rFont val="Arial"/>
            <family val="0"/>
          </rPr>
          <t>не согласовано</t>
        </r>
      </text>
    </comment>
  </commentList>
</comments>
</file>

<file path=xl/sharedStrings.xml><?xml version="1.0" encoding="utf-8"?>
<sst xmlns="http://schemas.openxmlformats.org/spreadsheetml/2006/main" count="3462" uniqueCount="1133">
  <si>
    <t>Организация и проведение районных мероприятий. посвященных Дню Российской молодежи. организация и проведение акции "Я - гражданин России". участие в региональном открытом фестивале одаренной и талантливой моложежи Красноярского края "Молодежный артпарад-2011. организация семинаров по прпоганде правовых знаний среди молодых родителей "Школа молодой семьи". участие молодежных общественных организаций в конкурсе проектов. вовлечение молодежи в волонтерскую деятельность.</t>
  </si>
  <si>
    <t>Увеличение участников в различных проектах. программах. Привлечение большего количества молодежи в различные мероприятия.Повышение имиджа семейных ценностей.</t>
  </si>
  <si>
    <t xml:space="preserve">Повышение эффективности управления муниципальным имуществом и земельными ресурсами </t>
  </si>
  <si>
    <t>11.1.1</t>
  </si>
  <si>
    <t>Инвентаризация и оценка объектов недвижимости</t>
  </si>
  <si>
    <t>Имущественные и земельные отношения</t>
  </si>
  <si>
    <t>Инвентаризация и оценка муниципальной собственности района</t>
  </si>
  <si>
    <t>Ежегодная инвентаризация и оценка не менее 20 объектов муниципального имущества</t>
  </si>
  <si>
    <t xml:space="preserve">Отдел муниципального имущества. земельных отношений и природопользования администрации района </t>
  </si>
  <si>
    <t>11.1.2</t>
  </si>
  <si>
    <t>Межевание. постановка на кадастровый учет земельных участков</t>
  </si>
  <si>
    <t>Инвентаризация. межевание и регистрация прав на земельные участки</t>
  </si>
  <si>
    <t>Межевание и регистрация прав на земельные участки</t>
  </si>
  <si>
    <t>Обеспечение безопасности населения Пировского района</t>
  </si>
  <si>
    <t>12.1</t>
  </si>
  <si>
    <t>Реализация мероприятия в рамках ДЦП "Безопасность дорожного движения в Красноярском крае" на 2009-2011 годы</t>
  </si>
  <si>
    <t>Безопасность населения (МВД)</t>
  </si>
  <si>
    <t>Оснащение подразделения Госавтоинспекции алкометрическими приборами</t>
  </si>
  <si>
    <t>Повышение эффективности контрольно-надзорной деятельности. исключение фактов необоснованного направления водителей транспортных средств в медицинские учреждения для проведения освидетельствования на состояние опьянения.</t>
  </si>
  <si>
    <t>Межмуниципальный отдел МВД России "Казачинский"</t>
  </si>
  <si>
    <t>12.2</t>
  </si>
  <si>
    <t>Субсидии бюджету муниципального образования на приобретение и установку указателей маршрутного ориентирования</t>
  </si>
  <si>
    <t>Оптимизация маршрутов движения. экологической обстановки. снижение риска возникновения ДТП.</t>
  </si>
  <si>
    <t>12.3</t>
  </si>
  <si>
    <t>Приобретение курвиметров полевых (электронных) для межмуниципального отдела МВД России "Казачинский"</t>
  </si>
  <si>
    <t xml:space="preserve">Повышение эффективности контроля работы по выявлению несоответствия геометрических параметров дороги её категории. необоснованного сужения проезжей части. неправильного применения дорожных знаков и разметки. </t>
  </si>
  <si>
    <t>12.4</t>
  </si>
  <si>
    <t>Приобретение люксометров для межмуниципального отдела МВД России "Казачинский"</t>
  </si>
  <si>
    <t>Повышение эффективности контроля за эксплутационным состоянием улично-дорожной сети. снижение риска возникновения ДТП в темное время суток.</t>
  </si>
  <si>
    <t>12.5</t>
  </si>
  <si>
    <t>Приобретение реек дорожных (универсальных) для межмуниципального отдела МВД России "Казачинский"</t>
  </si>
  <si>
    <t>Повышение эффективности выявления неровностей асфальтобетонного покрытия. занижения обочин по отношению к проезжей части. предотвращение опрокидывания автомобилей при съезде в кювет. исключение низких сцепных качеств покрытия</t>
  </si>
  <si>
    <t>12.6</t>
  </si>
  <si>
    <t>Приобретение мерных вех для межмуниципального отдела МВД России "Казачинский"</t>
  </si>
  <si>
    <t>Повышение эффективности работы по проверке соответствия установленным требованиям габаритов искусственных сооружений.</t>
  </si>
  <si>
    <t>Создание условий для обеспечения населения Пировского района доступным и комфортным жильем.</t>
  </si>
  <si>
    <t>13.1</t>
  </si>
  <si>
    <t>Улучщение жилищных уловий населения Пировского района</t>
  </si>
  <si>
    <t>13.1.1</t>
  </si>
  <si>
    <t>Предоставление молодым семьям субсидий на приобретение или строительство жилья. в том числе на оплату первоначального взноса при получении ипотечного кредита или займа. КЦП "Обеспечение жильем молодых семей" на 2009-2011 годы. РЦП "Обеспечение жильем</t>
  </si>
  <si>
    <t>Строительство и архитектура</t>
  </si>
  <si>
    <t>Субсидия предоставляется молодым семьям в возрасте до 35 лет. поставленным на учет в качестве нуждающихся в улучшении жилищных условий. Размер субсидии составляет 25 % средней стоимости жилья для семей. не имеющих детей исходя из нормы 42 кв.м; 30 % - для семей. имеющих одного и более детей. исходя из нормы 18 кв.м на человека (КЦП "Обеспечение жильем молодых семей" на 2009-2011 годы; РЦП "Обеспечение жильем млолодых семей" на 2009-2011г.</t>
  </si>
  <si>
    <t xml:space="preserve">Улучение жилищных условий 11 молодых семей; </t>
  </si>
  <si>
    <t>13.2</t>
  </si>
  <si>
    <t>Эффективность реализации полномочий органов местного самоуправления в области градостроительной деятельности</t>
  </si>
  <si>
    <t>13.2.1</t>
  </si>
  <si>
    <t>Разработка проекта схемы территориального планирования Пировского района. ДЦП "О территориальном планировании Красноярского края на 2009-2011 годы" (Пировский район)</t>
  </si>
  <si>
    <t>Выделение субсидий бюджету МО на реализацию мероприятия при условии софинансирования расходов в размере не менее 10% от стоимости проектных работ</t>
  </si>
  <si>
    <t>Обеспечение Пировского района схемой территориального планирования</t>
  </si>
  <si>
    <t>Отдел муниципального хозяйства</t>
  </si>
  <si>
    <t>Обеспечение сохранности и улучшение качества дорожной сети и транспортного обслуживания населения района</t>
  </si>
  <si>
    <t>14.1</t>
  </si>
  <si>
    <t>Содержание и ремонт улично-дорожной сети поселений</t>
  </si>
  <si>
    <t>Транспорт</t>
  </si>
  <si>
    <t>Улучшение качества дорог</t>
  </si>
  <si>
    <t>14.2</t>
  </si>
  <si>
    <t>Содержание муниципальной улично-дорожной сети населенных пунктов. являющейся продолжением автомобильных дорог общего пользования. по которым осуществляется проезд транзитного транспорта</t>
  </si>
  <si>
    <t>Содержание транзитных улиц</t>
  </si>
  <si>
    <t>Улучшение транспортно-эксплуатационных характеристик транзитных улиц</t>
  </si>
  <si>
    <t>КГБУ "Управление автомобильных дорог по Красноярскому краю"</t>
  </si>
  <si>
    <t>14.3</t>
  </si>
  <si>
    <t>Реализация мероприятий ДЦП "Повышение эффективности деятельности органов местного самоуправления"</t>
  </si>
  <si>
    <t>Субсидии бюджету муниципального образования на развитие и модернизацию улично-дорожной сети сельских поселений</t>
  </si>
  <si>
    <t>Повышение уровня транспортно-эксплуатационного состояния и модернизация улично-дорожной сети поселений. ремонт 5.32 км автомобильных дорог общего пользования</t>
  </si>
  <si>
    <t>14.4</t>
  </si>
  <si>
    <t>Содержание и ремонт дорог общего пользования в рамках ДЦП "Дорожный фонд Красноярского края" на 2009-2011 годы</t>
  </si>
  <si>
    <t xml:space="preserve">Финансирование расходов по содержанию краевых автомобильных дорог общего пользования и искусственных сооружений на них </t>
  </si>
  <si>
    <t>Снижение себестоимости автоперевозок. обеспечение транспортной доступности населенных пунктов</t>
  </si>
  <si>
    <t>Управление автомобильных дорог по Красноярскому краю</t>
  </si>
  <si>
    <t>14.5</t>
  </si>
  <si>
    <t>Субсидирование расходов. возникающих в результате небольшой интенсивности пассажиропотоков при выполнении перевозок в границах муниципального образования</t>
  </si>
  <si>
    <t>Предоставление услуг по внутрирайонным перевозкам.</t>
  </si>
  <si>
    <t>Обеспечение населения района транспортными услугами. регулярное исполнение плановых маршрутов.</t>
  </si>
  <si>
    <t>14.6</t>
  </si>
  <si>
    <t>Устройство и содержание зимних автодорог в рамках ДЦП "Дорожный фонд Красноярского края на 2009-2011 годы"</t>
  </si>
  <si>
    <t>Финансирование расходов по содержанию зимников п. Кетский- п. Чайда. с. Солоуха- д. Долгово 22.5 км.</t>
  </si>
  <si>
    <t>Снижение себестоимости автоперевозок. Обеспечение транспортной доступности.</t>
  </si>
  <si>
    <t>14.7</t>
  </si>
  <si>
    <t>Обследование пассажиропотоков  на территории Пировского района</t>
  </si>
  <si>
    <t>Обследование пассажирских перевозок с целью определения показателей интенсивности пассажиропотоков</t>
  </si>
  <si>
    <t>Оптимизация программы внутрирайонных пассажирских перевозок</t>
  </si>
  <si>
    <t>14.8</t>
  </si>
  <si>
    <t>Содержание межпоселенческих автодорог круглогодичного действия</t>
  </si>
  <si>
    <t>Финансирование расходов по содержанию дорог круглогодичного действия между населенными пунктами. находящихся в ведении муниципального образования</t>
  </si>
  <si>
    <t>Обеспечение транспортной доступности населенных пунктов</t>
  </si>
  <si>
    <t>3.Показатели эффективности программных мероприятий</t>
  </si>
  <si>
    <t>Количест-во новых рабочих мест (человек)</t>
  </si>
  <si>
    <t>Дополнительные платежи в федеральный бюджет (тыс.руб.)</t>
  </si>
  <si>
    <t>Дополнительные платежи в краевой бюджет (тыс.руб.)</t>
  </si>
  <si>
    <t>Дополнительные платежи в местный бюджет (тыс.руб.)</t>
  </si>
  <si>
    <t>Дополнительные платежи в бюджет всех уровней - всего (тыс.руб.)</t>
  </si>
  <si>
    <t>План</t>
  </si>
  <si>
    <t>4.Объемы и источники финансирования</t>
  </si>
  <si>
    <t>Объем финансирования - всего (тыс.руб.)</t>
  </si>
  <si>
    <t>Объем финансирования - федеральный бюджет (тыс.руб.)</t>
  </si>
  <si>
    <t>Объем финансирования - краевой бюджет (тыс.руб.)</t>
  </si>
  <si>
    <t>Объем финансирования - местный бюджет (тыс.руб.)</t>
  </si>
  <si>
    <t>Объем финансирования - внебюджетные источники (тыс.руб.)</t>
  </si>
  <si>
    <t>5.1.Инвестиционные проекты по программе (общая характеристика)</t>
  </si>
  <si>
    <t>1. Общие сведения о предприятии</t>
  </si>
  <si>
    <t>Наименование предприятия-заявителя</t>
  </si>
  <si>
    <t>ООО "ЛЗК "Возрождение"</t>
  </si>
  <si>
    <t>организационно-правовая форма предприятия-заявителя</t>
  </si>
  <si>
    <t>Общества с ограниченной ответственностью</t>
  </si>
  <si>
    <t>адрес предприятия-заявителя</t>
  </si>
  <si>
    <t>Пировский район. с.Кириково. ул.Зелёная. 1в</t>
  </si>
  <si>
    <t>телефон, факс предприятия-заявителя</t>
  </si>
  <si>
    <t>8 (39166) 33-8-55</t>
  </si>
  <si>
    <t>электронный адрес предприятия-заявителя</t>
  </si>
  <si>
    <t>lpkvpooo@rambler.ru</t>
  </si>
  <si>
    <t>форма собственности предприятия</t>
  </si>
  <si>
    <t>Частная собственность</t>
  </si>
  <si>
    <t>Год образования предприятия</t>
  </si>
  <si>
    <t>Руководитель предприятия</t>
  </si>
  <si>
    <t>Михайлов Сергей Николаевич</t>
  </si>
  <si>
    <t>2. Характеристики инвестиционного проекта</t>
  </si>
  <si>
    <t>Содержание мероприятия/суть проекта</t>
  </si>
  <si>
    <t>Основная продукция по проекту</t>
  </si>
  <si>
    <t>пиломатериал в ассортименте. брикеты</t>
  </si>
  <si>
    <t>Основные рынки сбыта, потребители, конкурентные преимущества продукции</t>
  </si>
  <si>
    <t>внутренний и внешний (страны ближнего зарубежья) рынки</t>
  </si>
  <si>
    <t>Год начала</t>
  </si>
  <si>
    <t>Годзавершения</t>
  </si>
  <si>
    <t>продолжительность строительства</t>
  </si>
  <si>
    <t>период выхода на проектную мощность</t>
  </si>
  <si>
    <t>Потребность в инвестициях, млн рублей</t>
  </si>
  <si>
    <t>- частный инвестор, млн рублей</t>
  </si>
  <si>
    <t>- федеральный бюджет, млн рублей</t>
  </si>
  <si>
    <t>- краевой бюджет, млн рублей</t>
  </si>
  <si>
    <t>- муниципальный бюджет, млн рублей</t>
  </si>
  <si>
    <t>Стадия реализации проекта</t>
  </si>
  <si>
    <t>наличие бизнес-плана</t>
  </si>
  <si>
    <t>3. Ожидаемые показатели реализации проекта</t>
  </si>
  <si>
    <t>Объем выпуска продукции в натуральном выражении</t>
  </si>
  <si>
    <t>165000 кубических метров</t>
  </si>
  <si>
    <t>Объем выпуска продукции в стоимостном выражении, тыс.руб.</t>
  </si>
  <si>
    <t>Период окупаемости, месяцев</t>
  </si>
  <si>
    <t>Общее количество создаваемых рабочих мест</t>
  </si>
  <si>
    <t>комбикорм</t>
  </si>
  <si>
    <t>внутренний (районный) рынок</t>
  </si>
  <si>
    <t>наличие проекта. готовой производственной площадки</t>
  </si>
  <si>
    <t>1500 тонн</t>
  </si>
  <si>
    <t>ООО "Победа"</t>
  </si>
  <si>
    <t>Юридические лица, являющиеся коммерческими организациями</t>
  </si>
  <si>
    <t>мясная продукция</t>
  </si>
  <si>
    <t>внешний и внутренний рынки</t>
  </si>
  <si>
    <t>начальная (идёт строительство конефермы)</t>
  </si>
  <si>
    <t>60 тонн</t>
  </si>
  <si>
    <t>5.2.Инвестиционные проекты по программе (показатели проекта)</t>
  </si>
  <si>
    <t>Количество создаваемых рабочих мест (ед)</t>
  </si>
  <si>
    <t>Инвестиционные расходы, тыс. рублей</t>
  </si>
  <si>
    <t>в том числе:</t>
  </si>
  <si>
    <t>- федеральный бюджет</t>
  </si>
  <si>
    <t>- краевой бюджет</t>
  </si>
  <si>
    <t>- местный бюджет</t>
  </si>
  <si>
    <t>- внебюджетные источники</t>
  </si>
  <si>
    <t>Стоимость основных средств, тыс. рублей</t>
  </si>
  <si>
    <t>Прибыль (убыток) до налогообложения, тыс. рублей</t>
  </si>
  <si>
    <t>Численность работающих, чел.</t>
  </si>
  <si>
    <t>Годовой фонд оплаты труда, тыс. рублей</t>
  </si>
  <si>
    <t>Среднемесячная заработная плата, рублей</t>
  </si>
  <si>
    <t>Налоговые платежи в бюджеты всех уровней, всего (тыс. рублей)</t>
  </si>
  <si>
    <t>Налоговые платежи в консолидированный бюджет края (тыс. рублей)</t>
  </si>
  <si>
    <t>Налог на прибыль организаций (тыс. рублей)</t>
  </si>
  <si>
    <t>Налог налог на имущество организаций (тыс. рублей)</t>
  </si>
  <si>
    <t>Налог налог на доходы физических лиц (тыс. рублей)</t>
  </si>
  <si>
    <t>Налоговые платежи в бюджет городского округа/консолидированный бюджет муниципального района (тыс. рублей)</t>
  </si>
  <si>
    <t>Земельный налог (тыс. рублей)</t>
  </si>
  <si>
    <t>Единый сельскохозяйственный налог (тыс. рублей)</t>
  </si>
  <si>
    <t>Единый налог на вмененный доход (тыс. рублей)</t>
  </si>
  <si>
    <t>7.Перечень объектов капитального строительства по программе</t>
  </si>
  <si>
    <t>Мощность объекта</t>
  </si>
  <si>
    <t>Год начала строительства</t>
  </si>
  <si>
    <t>Год завершения строительства</t>
  </si>
  <si>
    <t>Сметная стоимость строительства в ценах 2001 года (тыс. руб.)</t>
  </si>
  <si>
    <t>Остаток сметной стоимости на начало года в ценах 2001 года, тыс. рублей</t>
  </si>
  <si>
    <t>Остаток сметной стоимости на начало года в ценах соответствующих лет, тыс. рублей</t>
  </si>
  <si>
    <t>Объем капитальных вложений в ценах соответствующих лет - всего (тыс.руб.)</t>
  </si>
  <si>
    <t>Объем капитальных вложений в ценах соответствующих лет - федеральный бюджет (тыс.руб.)</t>
  </si>
  <si>
    <t>Объем капитальных вложений в ценах соответствующих лет - краевой бюджет (тыс.руб.)</t>
  </si>
  <si>
    <t>Объем капитальных вложений в ценах соответствующих лет - местный бюджет (тыс.руб.)</t>
  </si>
  <si>
    <t>Объем капитальных вложений в ценах соответствующих лет - внебюджетные источники (тыс.руб.)</t>
  </si>
  <si>
    <t>540 кв.м.</t>
  </si>
  <si>
    <t>8. Среднесрочные целевые ориентиры программы социально-экономического развития муниципального образования</t>
  </si>
  <si>
    <t>Отчет</t>
  </si>
  <si>
    <t>Оценка</t>
  </si>
  <si>
    <t>Программа СЭР</t>
  </si>
  <si>
    <t>Количество умерших за период в возрасте до 1 года, детей на 1000 родившихся</t>
  </si>
  <si>
    <t>детей на 1000 родившихся</t>
  </si>
  <si>
    <t>Объем стационарной помощи (за год) на 1 жителя</t>
  </si>
  <si>
    <t>койко-дней на 1 жителя</t>
  </si>
  <si>
    <t>Количество умерших за период в трудоспособном возрасте на 1000 человек населения</t>
  </si>
  <si>
    <t>чел. на 1000 населения</t>
  </si>
  <si>
    <t>Количество умерших за период в трудоспособном возрасте от болезней системы кровообращения на 1000 человек населения</t>
  </si>
  <si>
    <t>чел.</t>
  </si>
  <si>
    <t xml:space="preserve">Количество пациенто-дней проведенных больными в дневных стационарах всех типов лечебно-профилактических учреждений муниципальной формы собственности </t>
  </si>
  <si>
    <t>пациенто-дней</t>
  </si>
  <si>
    <t>Объем оказания медицинской помощи, предоставляемой дневными стационарами всех типов лечебно-профилактических учреждений на 1 жителя</t>
  </si>
  <si>
    <t>Объем оказания скорой медицинской помощи, предоставляемой лечебно-профилактическими учреждениями</t>
  </si>
  <si>
    <t>вызовов на одного жителя</t>
  </si>
  <si>
    <t>Объем оказания амбулаторно-поликлинической помощи (за год)  на 1 жителя</t>
  </si>
  <si>
    <t>посещений на 1 жителя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</si>
  <si>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от 3 до 7 лет</t>
  </si>
  <si>
    <t>%</t>
  </si>
  <si>
    <t>Доля общеобразовательных учреждений, соответствующих требованиям действующего законодательства (ППБ 01-03, СанПиН, СНиП), от общего количества общеобразовательных учреждений</t>
  </si>
  <si>
    <t>Удельный вес граждан, фактически пользующихся льготами в общем количестве граждан, имеющих право на льготы</t>
  </si>
  <si>
    <t>Удельный вес граждан пожилого возраста и инвалидов, получающих государственные услуги в  нестационарных учреждениях социального обслуживания, от общего числа обратившихся граждан пожилого возраста и инвалидов</t>
  </si>
  <si>
    <t>Удельный вес детей-инвалидов, проживающих в семьях, получивших реабилитационные услуги в учреждениях социального обслуживания семей и детей, к общему числу детей-инвалидов</t>
  </si>
  <si>
    <t>Охват граждан пожилого возраста и инвалидов всеми видами социального обслуживания на дому (на 10000 пенсионеров)</t>
  </si>
  <si>
    <t>человек</t>
  </si>
  <si>
    <t>Доля семей, получающих жилищные субсидии на оплату жилого помещения и коммунальных услуг, в общем количестве семей в муниципалитете</t>
  </si>
  <si>
    <t>производство зерна (в весе после доработки)</t>
  </si>
  <si>
    <t>тн</t>
  </si>
  <si>
    <t>производство картофеля</t>
  </si>
  <si>
    <t>производство овощей</t>
  </si>
  <si>
    <t>урожайность зерновых культур</t>
  </si>
  <si>
    <t>ц/га</t>
  </si>
  <si>
    <t>поголовье коров</t>
  </si>
  <si>
    <t>голов</t>
  </si>
  <si>
    <t>поголовье свиньей</t>
  </si>
  <si>
    <t>производство скота и птицы на убой (в живом весе)</t>
  </si>
  <si>
    <t>производство молока</t>
  </si>
  <si>
    <t>производство яиц</t>
  </si>
  <si>
    <t>тыс. штук</t>
  </si>
  <si>
    <t>Удельный вес прибыльных сельскохозяйственных организаций в общем их числе</t>
  </si>
  <si>
    <t>поголовье крупного рогатого скота</t>
  </si>
  <si>
    <t>Уровень рентабельности сельскохозяйственного производства с субсидиями</t>
  </si>
  <si>
    <t>Доля трудоустроенных граждан в общей численности граждан, обратившихся за содействием в государственные учреждения занятости с целью поиска подходящей работы</t>
  </si>
  <si>
    <t>Коэффициент напряженности на рынке труда (отношение численности незанятых граждан к количеству заявленных вакансий, в среднемесячном исчислении)</t>
  </si>
  <si>
    <t>ед.</t>
  </si>
  <si>
    <t xml:space="preserve">Уровень собираемости платежей за предоставленные жилищно-коммунальные услуги </t>
  </si>
  <si>
    <t>Уровень износа коммунальной инфраструктуры</t>
  </si>
  <si>
    <t>Доля убыточных предприятий, осуществляющих управление многоквартирными домами и (или) эксплуатирующих объекты коммунального назначения, находящиеся в муниципальной собственности и переданные таким организациям на праве хозяйственного ведения, аренды, конц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</si>
  <si>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</si>
  <si>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Доля частных организаций коммунального комплекса (с долей участия муниципального образования и (или) субъекта не более 25%) в общем количестве организаций коммунального комплекса, оказывающих услуги теплоснабжения, водоснабжения, водоотведения и очистки сточных вод, утилизации (захоронения) твердых бытовых отходов на территории муниципального образования</t>
  </si>
  <si>
    <t xml:space="preserve"> </t>
  </si>
  <si>
    <t>Пировский</t>
  </si>
  <si>
    <t>Доля частных управляющих компаний (с долей участия муниципального образования и (или) субъекта не более 25%) в общем количестве управляющих компаний, оказывающих услуги на территории муниципального образования</t>
  </si>
  <si>
    <t>Доля многоквартирных домов, оснащенных индивидуальными и коллективными (общедомовыми) приборами учета, в общем количестве многоквартирных домов, требующих оснащения такими приборами в соответствии с Федеральным законом от 23.11.2009 № 261-ФЗ</t>
  </si>
  <si>
    <t>Доля многоквартирных домов, в которых расчет за коммунальные услуги осуществляется по показаниям индивидуальных и коллективных (общедомовых) приборов учета, в общем количестве многоквартирных домов, требующих оснащения такими приборами в соответствии с Федеральным законом от 23.11.2009 № 261-ФЗ</t>
  </si>
  <si>
    <t>Доля многоквартирных домов (без учета домов блокированной застройки), находящихся в управлении частных управляющих компаний (с долей участия муниципального образования и (или) субъекта не более 25%) в общем количестве многоквартирных домов (без учета домов блокированной застройки), расположенных на территории муниципального образования</t>
  </si>
  <si>
    <t>Доля многоквартирных домов (без учета домов блокированной застройки), находящихся в управлении ТСЖ, в общем количестве многоквартирных домов (без учета домов блокированной застройки), расположенных на территории муниципального образования</t>
  </si>
  <si>
    <t>Доля многоквартирных домов (без учета домов блокированной застройки) с долей износа более 31%, в которых проведен капитальный ремонт, от общего количества многоквартирных домов (без учета домов блокированной застройки), расположенных на территории муниципального образования</t>
  </si>
  <si>
    <t>Доля многоквартирных домов (без учета домов блокированной застройки), земельные участки под которыми поставлены на государственный кадастровый учет, в общем количества многоквартирных домов (без учета домов блокированной застройки), расположенных на территории муниципального образования</t>
  </si>
  <si>
    <t>Общее количество обратившихся в муниципальный центр поддержки предпринимательства, работающий по принципу одного окна, граждан и субъектов предпринимательской деятельности</t>
  </si>
  <si>
    <t>единиц</t>
  </si>
  <si>
    <t>Количество поддержанных субъектов малого и среднего предпринимательства,</t>
  </si>
  <si>
    <t>Единиц</t>
  </si>
  <si>
    <t>Количество вновь зарегистрированных субъектов малого и среднего предпринимательства</t>
  </si>
  <si>
    <t>Численность занимающихся физкультурой и спортом</t>
  </si>
  <si>
    <t xml:space="preserve">Удельный вес населения, систематически занимающегося физической культурой и спортом </t>
  </si>
  <si>
    <t>Обеспеченность населения спортивными сооружениями</t>
  </si>
  <si>
    <t>Число посещений общедоступных библиотек</t>
  </si>
  <si>
    <t>тыс.чел.</t>
  </si>
  <si>
    <t>Число клубных формирований при учреждениях культурно-досугового типа Минкультуры России на 1000 населения</t>
  </si>
  <si>
    <t xml:space="preserve">ед. </t>
  </si>
  <si>
    <t>количество новых изданий, поступивших в фонды общедоступных библиотек муниципальной формы собственности</t>
  </si>
  <si>
    <t xml:space="preserve">экз. </t>
  </si>
  <si>
    <t>Количество новых изданий, поступивших в фонды общедоступных библиотек всех форм собственности, на 1000 жителей</t>
  </si>
  <si>
    <t>экз.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</si>
  <si>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</t>
  </si>
  <si>
    <t>Охват детского населения в возрасте от 7 до 15 обучением в ДШИ</t>
  </si>
  <si>
    <t>Число посещений общедоступных (публичных) библиотек на 1000  жителей</t>
  </si>
  <si>
    <t>посещений</t>
  </si>
  <si>
    <t>доходы бюджета муниципального образования от реализации имущества, находящегося в муниципальной собственности</t>
  </si>
  <si>
    <t>тыс. руб.</t>
  </si>
  <si>
    <t>Площадь земельных участков, прошедших государственный кадастровый учет</t>
  </si>
  <si>
    <t>тыс. га</t>
  </si>
  <si>
    <t>Площадь земельных участков сданных в аренду, государственная собственность на которые не разграничена</t>
  </si>
  <si>
    <t>Площадь муниципального имущества, сдаваемого в аренду</t>
  </si>
  <si>
    <t>кв.м.</t>
  </si>
  <si>
    <t>Количество объектов муниципального имущества, в отношении которых проведена оценка</t>
  </si>
  <si>
    <t>Доходы бюджета муниципального образования от сдачи в аренду имущества находяхегося в муниципальной собственности</t>
  </si>
  <si>
    <t>Доля преступлений, совершенных несовершеннолетними или при их соучастии, в общем числе зарегистрированных</t>
  </si>
  <si>
    <t>Количество дорожно-транспортных происшествий (на 10000 стоящих на учете транспортных средств, находящихся в собственности физических и юридических лиц)</t>
  </si>
  <si>
    <t>Доля раскрытых преступлений от общего числа зарегистрированных преступлений</t>
  </si>
  <si>
    <t>Общая площадь жилищного фонда введенная за год, приходящаяся на одного жителя</t>
  </si>
  <si>
    <t>кв.м. на 1 жителя в год</t>
  </si>
  <si>
    <t>Ввод в эксплуатацию жилых домов за счет всех источников финансирования</t>
  </si>
  <si>
    <t>кв.м общей площади</t>
  </si>
  <si>
    <t>количество перевезенных (отправленных) пассажиров автомобильным транспортом</t>
  </si>
  <si>
    <t>Пассажирооборот</t>
  </si>
  <si>
    <t>тыс. пасс.км</t>
  </si>
  <si>
    <t>11.Основные показатели социально-экономического развития муниципального образования</t>
  </si>
  <si>
    <t>2015 год к 2009 году в %</t>
  </si>
  <si>
    <t>2020 год к 2009 году в %</t>
  </si>
  <si>
    <t>П</t>
  </si>
  <si>
    <t>М</t>
  </si>
  <si>
    <t xml:space="preserve">Численность постоянного населения (среднегодовая) </t>
  </si>
  <si>
    <t>Численность занятых в экономике (среднегодовая)</t>
  </si>
  <si>
    <t>тыс. чел.</t>
  </si>
  <si>
    <t>Уровень зарегистрированной безработицы (к трудоспособному населению в трудоспособном возрасте)</t>
  </si>
  <si>
    <t xml:space="preserve">Среднемесячная заработная плата </t>
  </si>
  <si>
    <t>рублей</t>
  </si>
  <si>
    <t>Темп роста среднемесячной заработной платы реальный</t>
  </si>
  <si>
    <t xml:space="preserve">Среднедушевые денежные доходы  (за месяц) </t>
  </si>
  <si>
    <t>Темп роста среднедушевых денежных доходов  реальный</t>
  </si>
  <si>
    <t>Раздел А-01: Сельское хозяйство, охота и предоставление услуг в этих областях</t>
  </si>
  <si>
    <t>Объем произведенных товаров, выполненных работ и услуг собственными силами</t>
  </si>
  <si>
    <t>тыс. рублей</t>
  </si>
  <si>
    <t xml:space="preserve">Индекс производства </t>
  </si>
  <si>
    <t>Объем произведенных товаров, выполненных работ и услуг собственными силами - РАЗДЕЛ А-01.1: растениеводство</t>
  </si>
  <si>
    <t>Индекс производства - РАЗДЕЛ А-01.1: растениеводство</t>
  </si>
  <si>
    <t>Объем произведенных товаров, выполненных работ и услуг собственными силами - РАЗДЕЛ А-01.2: Животноводство</t>
  </si>
  <si>
    <t>Индекс производства - РАЗДЕЛ А-01.2: животноводство</t>
  </si>
  <si>
    <t xml:space="preserve">Разделы А-02: лесное хозяйство и предоставление услуг в этой области </t>
  </si>
  <si>
    <t>Объем отгруженных товаров собственного производства, выполненных работ и услуг собственными силами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</si>
  <si>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(без субъектов малого предпринимательства)</t>
  </si>
  <si>
    <t xml:space="preserve">Разделы C, D, E: добыча полезных ископаемых (С); обрабатывающие производства (D); производство и распределение электроэнергии, пара и воды (Е)  </t>
  </si>
  <si>
    <t>Индекс производства</t>
  </si>
  <si>
    <t xml:space="preserve">Раздел C: добыча полезных ископаемых </t>
  </si>
  <si>
    <t>Подраздел CА: добыча топливно-энергетических полезных ископаемых</t>
  </si>
  <si>
    <t>Подраздел CА-10: добыча каменного угля, бурого угля и торфа</t>
  </si>
  <si>
    <t>Подраздел CА-11: добыча нефти и природного газа</t>
  </si>
  <si>
    <t xml:space="preserve"> Подраздел CВ: добыча полезных ископаемых, кроме топливно-энергетических </t>
  </si>
  <si>
    <t>Подраздел CВ-13: добыча металлических руд</t>
  </si>
  <si>
    <t>Раздел D: обрабатывающие производства</t>
  </si>
  <si>
    <t>Подраздел DА: производство пищевых продуктов, включая напитки, и табака</t>
  </si>
  <si>
    <t>Подраздел DВ: текстильное и швейное производство</t>
  </si>
  <si>
    <t>Подраздел DС: производство кожи, изделий из кожи и производство обуви</t>
  </si>
  <si>
    <t xml:space="preserve">Подраздел DD: обработка древесины и производство изделий из дерева </t>
  </si>
  <si>
    <t>Подраздел DЕ: целлюлозно-бумажное производство, издательская и полиграфическая деятельность</t>
  </si>
  <si>
    <t>Подраздел DF: производство кокса, нефтепродуктов и ядерных материалов</t>
  </si>
  <si>
    <t xml:space="preserve">Подраздел DG: химическое производство </t>
  </si>
  <si>
    <t>Темп роста объема отгруженных товаров собственного производства, выполненных работ и услуг собственными силами в действующих ценах (без субъектов малого предпринима-тельства)</t>
  </si>
  <si>
    <t xml:space="preserve">Подраздел DН: производство резиновых и пластмассовых изделий 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</si>
  <si>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</si>
  <si>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</si>
  <si>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 xml:space="preserve">Подраздел DК: производство машин и оборудования </t>
  </si>
  <si>
    <t>Подраздел DL: производство электрооборудования, электронного и оптического оборудования</t>
  </si>
  <si>
    <t xml:space="preserve">Подраздел DМ: производство транспортных средств и оборудования </t>
  </si>
  <si>
    <t>Подраздел DN: прочие производства</t>
  </si>
  <si>
    <t xml:space="preserve">Раздел E: производство и распределение электроэнергии, пара и воды </t>
  </si>
  <si>
    <t>Подраздел E-40: производство, передача и распределение электроэнергии, пара и горячей воды</t>
  </si>
  <si>
    <t>Раздел F: Строительство</t>
  </si>
  <si>
    <t xml:space="preserve">Раздел I: Транспорт и связь </t>
  </si>
  <si>
    <t>Производство основных видов продукции</t>
  </si>
  <si>
    <t>91.1</t>
  </si>
  <si>
    <t>Агро-промышленный комплекс</t>
  </si>
  <si>
    <t>91.1.1</t>
  </si>
  <si>
    <t>Производство зерна (в весе после доработки)</t>
  </si>
  <si>
    <t>91.1.2</t>
  </si>
  <si>
    <t>Производство картофеля</t>
  </si>
  <si>
    <t>91.1.3</t>
  </si>
  <si>
    <t>Производство овощей</t>
  </si>
  <si>
    <t>91.1.4</t>
  </si>
  <si>
    <t>91.1.5</t>
  </si>
  <si>
    <t>91.1.6</t>
  </si>
  <si>
    <t>тыс.штук</t>
  </si>
  <si>
    <t>91.2</t>
  </si>
  <si>
    <t>Промышленность</t>
  </si>
  <si>
    <t>91.2.1</t>
  </si>
  <si>
    <t>Добыча полезных ископаемых</t>
  </si>
  <si>
    <t>91.2.1.1</t>
  </si>
  <si>
    <t>уголь</t>
  </si>
  <si>
    <t>тыс.тонн</t>
  </si>
  <si>
    <t>91.2.1.2</t>
  </si>
  <si>
    <t>нефть добытая</t>
  </si>
  <si>
    <t>91.2.1.3</t>
  </si>
  <si>
    <t>газ природный</t>
  </si>
  <si>
    <t>млн.куб.м</t>
  </si>
  <si>
    <t>91.2.1.4</t>
  </si>
  <si>
    <t>золото</t>
  </si>
  <si>
    <t>кг</t>
  </si>
  <si>
    <t>91.2.1.5</t>
  </si>
  <si>
    <t>палладий и другие металлы платиновой группы</t>
  </si>
  <si>
    <t>тонн</t>
  </si>
  <si>
    <t>91.2.1.6</t>
  </si>
  <si>
    <t>руда никелевая</t>
  </si>
  <si>
    <t>91.2.1.7</t>
  </si>
  <si>
    <t>концентрат железорудный</t>
  </si>
  <si>
    <t>91.2.1.8</t>
  </si>
  <si>
    <t>материалы строительные нерудные</t>
  </si>
  <si>
    <t>тыс.куб.м.</t>
  </si>
  <si>
    <t>91.2.2</t>
  </si>
  <si>
    <t>Обрабатывающие производства</t>
  </si>
  <si>
    <t>Производство пищевых продуктов, включая напитки и табака</t>
  </si>
  <si>
    <t>91.2.2.1</t>
  </si>
  <si>
    <t>мясо и субпродукты пищевые (животных и домашней птицы)</t>
  </si>
  <si>
    <t>91.2.2.2</t>
  </si>
  <si>
    <t>цельмолочная продукция (в пересчете на молоко)</t>
  </si>
  <si>
    <t>91.2.2.3</t>
  </si>
  <si>
    <t>колбасные изделия</t>
  </si>
  <si>
    <t>91.2.2.4</t>
  </si>
  <si>
    <t>хлеб и хлебобулочные изделия</t>
  </si>
  <si>
    <t>91.2.2.5</t>
  </si>
  <si>
    <t>кондитерские изделия</t>
  </si>
  <si>
    <t>91.2.2.6</t>
  </si>
  <si>
    <t>мука</t>
  </si>
  <si>
    <t>91.2.2.7</t>
  </si>
  <si>
    <t>крупа</t>
  </si>
  <si>
    <t>91.2.2.8</t>
  </si>
  <si>
    <t>комбикорма</t>
  </si>
  <si>
    <t>91.2.2.9</t>
  </si>
  <si>
    <t>изделия макаронные</t>
  </si>
  <si>
    <t>91.2.2.10</t>
  </si>
  <si>
    <t>молоко сгущенное</t>
  </si>
  <si>
    <t>тыс.усл.банок</t>
  </si>
  <si>
    <t>91.2.2.11</t>
  </si>
  <si>
    <t>масло сливочное и пасты масляные</t>
  </si>
  <si>
    <t>91.2.2.12</t>
  </si>
  <si>
    <t>масла растительные</t>
  </si>
  <si>
    <t>91.2.2.13</t>
  </si>
  <si>
    <t>рыба и продукты рыбные переработанные и консервированные</t>
  </si>
  <si>
    <t>91.2.2.14</t>
  </si>
  <si>
    <t>пиво</t>
  </si>
  <si>
    <t>тыс.дкл</t>
  </si>
  <si>
    <t>91.2.2.15</t>
  </si>
  <si>
    <t>водка и ликеро-водочные изделия</t>
  </si>
  <si>
    <t>91.2.2.16</t>
  </si>
  <si>
    <t>воды минеральные и газированные</t>
  </si>
  <si>
    <t>Текстильное и швейное производство производство</t>
  </si>
  <si>
    <t>91.2.2.17</t>
  </si>
  <si>
    <t>трикотажные изделия</t>
  </si>
  <si>
    <t>91.2.2.18</t>
  </si>
  <si>
    <t>швейные изделия</t>
  </si>
  <si>
    <t>91.2.2.19</t>
  </si>
  <si>
    <t>белье постельное</t>
  </si>
  <si>
    <t>Производство кожи, изделий из кожи, производство обуви</t>
  </si>
  <si>
    <t>91.2.2.20</t>
  </si>
  <si>
    <t>обувь</t>
  </si>
  <si>
    <t>тыс.пар</t>
  </si>
  <si>
    <t>Химическое производство</t>
  </si>
  <si>
    <t>91.2.2.21</t>
  </si>
  <si>
    <t>материалы лакокрасочные</t>
  </si>
  <si>
    <t>91.2.2.22</t>
  </si>
  <si>
    <t>каучуки синтетические</t>
  </si>
  <si>
    <t>91.2.2.23</t>
  </si>
  <si>
    <t>удобрения калийные химические или минеральные</t>
  </si>
  <si>
    <t>91.2.2.24</t>
  </si>
  <si>
    <t>средства лекарственные</t>
  </si>
  <si>
    <t>тыс.руб</t>
  </si>
  <si>
    <t>Производство резиновых и пластмассовых изделий</t>
  </si>
  <si>
    <t>91.2.2.25</t>
  </si>
  <si>
    <t>изделия из пластмасс</t>
  </si>
  <si>
    <t>91.2.2.26</t>
  </si>
  <si>
    <t>изделия из резины</t>
  </si>
  <si>
    <t>91.2.2.27</t>
  </si>
  <si>
    <t>окна и их коробки полимерные</t>
  </si>
  <si>
    <t>91.2.2.28</t>
  </si>
  <si>
    <t>двери и их коробки полимерные</t>
  </si>
  <si>
    <t>Производство кокса и нефтепродуктов и ядерных материалов</t>
  </si>
  <si>
    <t>91.2.2.29</t>
  </si>
  <si>
    <t>нефть, поступившая на переработку</t>
  </si>
  <si>
    <t>91.2.2.30</t>
  </si>
  <si>
    <t>бензин автомобильный</t>
  </si>
  <si>
    <t>91.2.2.31</t>
  </si>
  <si>
    <t>дизельное топливо</t>
  </si>
  <si>
    <t>91.2.2.32</t>
  </si>
  <si>
    <t>мазут топочный</t>
  </si>
  <si>
    <t>91.2.2.33</t>
  </si>
  <si>
    <t>Производство ядерных материалов</t>
  </si>
  <si>
    <t>% к периоду прошлого года</t>
  </si>
  <si>
    <t>Обработка древесины и производство изделий из дерева</t>
  </si>
  <si>
    <t>91.2.2.34</t>
  </si>
  <si>
    <t>шпалы деревянная железнодорожные, трамвайные</t>
  </si>
  <si>
    <t>куб.м.</t>
  </si>
  <si>
    <t>91.2.2.35</t>
  </si>
  <si>
    <t>пиломатериалы</t>
  </si>
  <si>
    <t>91.2.2.36</t>
  </si>
  <si>
    <t>древесноволокнистые плиты</t>
  </si>
  <si>
    <t>млн кв.м</t>
  </si>
  <si>
    <t>91.2.2.37</t>
  </si>
  <si>
    <t>древесностружечные плиты</t>
  </si>
  <si>
    <t>91.2.2.38</t>
  </si>
  <si>
    <t>фанера</t>
  </si>
  <si>
    <t>91.2.2.39</t>
  </si>
  <si>
    <t>МДФ</t>
  </si>
  <si>
    <t>тыс.кв.м</t>
  </si>
  <si>
    <t>91.2.2.40</t>
  </si>
  <si>
    <t>топливные гранулы (пеллеты)</t>
  </si>
  <si>
    <t>91.2.2.41</t>
  </si>
  <si>
    <t>конструкции деревянные строительные и изделия столярные</t>
  </si>
  <si>
    <t>91.2.2.42</t>
  </si>
  <si>
    <t>домики садовые</t>
  </si>
  <si>
    <t>штук</t>
  </si>
  <si>
    <t>Целлюлозно-бумажное производство; издательская и полиграфическая деятельность</t>
  </si>
  <si>
    <t>91.2.2.43</t>
  </si>
  <si>
    <t>бумага</t>
  </si>
  <si>
    <t>91.2.2.44</t>
  </si>
  <si>
    <t>картон, включая бумагу для гофрирования</t>
  </si>
  <si>
    <t>91.2.2.45</t>
  </si>
  <si>
    <t>журналы</t>
  </si>
  <si>
    <t>млн.штук</t>
  </si>
  <si>
    <t>91.2.2.46</t>
  </si>
  <si>
    <t>газеты</t>
  </si>
  <si>
    <t>91.2.2.47</t>
  </si>
  <si>
    <t>прочая полиграфическая продукия (бланки, оттиски и тд.)</t>
  </si>
  <si>
    <t>Металлургическое производство</t>
  </si>
  <si>
    <t>91.2.2.48</t>
  </si>
  <si>
    <t>алюминий первичный</t>
  </si>
  <si>
    <t>91.2.2.49</t>
  </si>
  <si>
    <t>глинозем</t>
  </si>
  <si>
    <t>91.2.2.50</t>
  </si>
  <si>
    <t>медь</t>
  </si>
  <si>
    <t>91.2.2.51</t>
  </si>
  <si>
    <t>кобальт</t>
  </si>
  <si>
    <t>91.2.2.52</t>
  </si>
  <si>
    <t>никель</t>
  </si>
  <si>
    <t>91.2.2.53</t>
  </si>
  <si>
    <t>золото в слитках</t>
  </si>
  <si>
    <t>91.2.2.54</t>
  </si>
  <si>
    <t>серебро в слитках</t>
  </si>
  <si>
    <t>91.2.2.55</t>
  </si>
  <si>
    <t>платина в слитках</t>
  </si>
  <si>
    <t>91.2.2.56</t>
  </si>
  <si>
    <t>палладий и слитках</t>
  </si>
  <si>
    <t>Производство неметаллических минеральных продуктов</t>
  </si>
  <si>
    <t>91.2.2.57</t>
  </si>
  <si>
    <t>кирпич</t>
  </si>
  <si>
    <t>млн.усл.кирпичей</t>
  </si>
  <si>
    <t>91.2.2.58</t>
  </si>
  <si>
    <t>цемент</t>
  </si>
  <si>
    <t>91.2.2.59</t>
  </si>
  <si>
    <t>конструкции и детали сборные железобетонные</t>
  </si>
  <si>
    <t>91.2.2.60</t>
  </si>
  <si>
    <t>бетон, готовый для заливки (товарный бетон)</t>
  </si>
  <si>
    <t>91.2.2.61</t>
  </si>
  <si>
    <t>листы асбестоцементные (шифер)</t>
  </si>
  <si>
    <t>91.2.2.62</t>
  </si>
  <si>
    <t>смеси асфальтобетонные дорожные</t>
  </si>
  <si>
    <t>Производство машин и оборудования</t>
  </si>
  <si>
    <t>91.2.2.63</t>
  </si>
  <si>
    <t>краны мостовые электрические</t>
  </si>
  <si>
    <t>91.2.2.64</t>
  </si>
  <si>
    <t>комбайны зерноуборочные</t>
  </si>
  <si>
    <t>91.2.2.65</t>
  </si>
  <si>
    <t>холодильники бытовые</t>
  </si>
  <si>
    <t>91.2.2.66</t>
  </si>
  <si>
    <t>морозильники бытовые</t>
  </si>
  <si>
    <t>91.2.2.67</t>
  </si>
  <si>
    <t>витрины и прилавки холодильные с холодильным агрегатом для хранения замороженных пищевых продуктов</t>
  </si>
  <si>
    <t>91.2.2.68</t>
  </si>
  <si>
    <t>оборудование для производства бумаги и картона</t>
  </si>
  <si>
    <t>млн.руб</t>
  </si>
  <si>
    <t>91.2.2.69</t>
  </si>
  <si>
    <t>лесозаготовительная техника</t>
  </si>
  <si>
    <t>91.2.2.70</t>
  </si>
  <si>
    <t>предоставление услуг по капитальному ремонту оборудования общего назначения</t>
  </si>
  <si>
    <t>Производство электрооборудования, электронного и оптического оборудования</t>
  </si>
  <si>
    <t>91.2.2.71</t>
  </si>
  <si>
    <t>аппаратура высоковольтная</t>
  </si>
  <si>
    <t>91.2.2.72</t>
  </si>
  <si>
    <t>аппаратура низковольтная</t>
  </si>
  <si>
    <t>91.2.2.73</t>
  </si>
  <si>
    <t>аппаратура передающая для радиосвязи, телевидения и связи</t>
  </si>
  <si>
    <t>91.2.2.74</t>
  </si>
  <si>
    <t>изделия медицинские</t>
  </si>
  <si>
    <t>Производство транспортных средств</t>
  </si>
  <si>
    <t>91.2.2.75</t>
  </si>
  <si>
    <t>диски литые алюминиевые</t>
  </si>
  <si>
    <t>91.2.2.76</t>
  </si>
  <si>
    <t>производство и ремонт подвижного железнодорожного состава</t>
  </si>
  <si>
    <t>Прочие производства</t>
  </si>
  <si>
    <t>91.2.2.77</t>
  </si>
  <si>
    <t>производство мебели</t>
  </si>
  <si>
    <t>91.2.2.78</t>
  </si>
  <si>
    <t>ювелирные изделия</t>
  </si>
  <si>
    <t>15.2.90</t>
  </si>
  <si>
    <t>конструкции строительные сборные из стали</t>
  </si>
  <si>
    <t>тыс. тонн</t>
  </si>
  <si>
    <t>91.2.3</t>
  </si>
  <si>
    <t>Производство и распределение электроэнергии, газа и воды</t>
  </si>
  <si>
    <t>91.2.3.1</t>
  </si>
  <si>
    <t>электроэнергия, всего</t>
  </si>
  <si>
    <t>млн.квт.ч</t>
  </si>
  <si>
    <t>91.2.3.2</t>
  </si>
  <si>
    <t>теплоэнергия</t>
  </si>
  <si>
    <t>тыс.Гкал</t>
  </si>
  <si>
    <t>91.3</t>
  </si>
  <si>
    <t>Лесозаготовка</t>
  </si>
  <si>
    <t>91.3.1</t>
  </si>
  <si>
    <t>древесина необработанная</t>
  </si>
  <si>
    <t>Оборот розничной торговли</t>
  </si>
  <si>
    <t>Темп роста оборота розничной торговли в сопоставимых ценах</t>
  </si>
  <si>
    <t xml:space="preserve">Объем платных услуг, оказанных населению </t>
  </si>
  <si>
    <t>Темп роста объема платных услуг, оказанных населению, в сопоставимых ценах</t>
  </si>
  <si>
    <t>Объем инвестиций в основной капитал за счет всех источников финансирования</t>
  </si>
  <si>
    <t>Темп роста объема инвестиций в основной капитал за счет всех источников финансирования в сопоставимых ценах</t>
  </si>
  <si>
    <t>Темп роста ввода в эксплуатацию  жилых домов за счет всех источников финансирования</t>
  </si>
  <si>
    <t>Общая площадь жилого фонда, приходящаяся на 1 жителя (на конец года)</t>
  </si>
  <si>
    <t>кв.м/чел.</t>
  </si>
  <si>
    <t>Оборот организаций малого бизнеса (юридических лиц)</t>
  </si>
  <si>
    <t>Среднесписочная численность работников малых предприятий</t>
  </si>
  <si>
    <t>Среднесписочная численность работников у индивидуальных предпринимателей</t>
  </si>
  <si>
    <t>Количество индивидуальных предпринимателей, прошедших государственную регистрацию (по состоянию на начало периода)</t>
  </si>
  <si>
    <t>Численность занятых в крестьянских (фермерских) хозяйствах (включая наемных работников)</t>
  </si>
  <si>
    <t>Собственные доходы местного бюджета (за исключением безвозмездных поступлений, поступлений налоговых доходов по дополнительным нормативам отчислений, установленным органам государственной власти субъекта Российской Федерации в соответствии со ст58 Бюджетного кодекса Российской Федерации в счет замены дотаций на выравнивание бюджетной обеспеченности муниципального образования и доходов от платных услуг, оказываемых муниципальными бюджетными учреждениями)</t>
  </si>
  <si>
    <t>Доля собственных доходов местного бюджета муниципального образования в доходах бюджета муниципального образования</t>
  </si>
  <si>
    <t>Создание условий для обеспечение энергосбережения и повышения энергетической эффективности в бюджетном секторе.в жилищном фонде.в системах коммунальной инфраструктуры.</t>
  </si>
  <si>
    <t>Экономия энергоресурсов</t>
  </si>
  <si>
    <t>Администрация Пировского района, администрации с/советов, ОКК ТСЖ, управляющие организации</t>
  </si>
  <si>
    <t>7.4.2</t>
  </si>
  <si>
    <t>Выработка мер по повышению ответственности за предоставление качественных услуг ЖКХ</t>
  </si>
  <si>
    <t>Организация горячей линии для обращения граждан</t>
  </si>
  <si>
    <t>Повышения качества услуг ЖКХ</t>
  </si>
  <si>
    <t>Администрация с/советов</t>
  </si>
  <si>
    <t>7.4.3</t>
  </si>
  <si>
    <t>Реализация мероприятий по подготовке жилищного фонда и обьектов коммунальной инфраструктуры к работе в зимних условиях.</t>
  </si>
  <si>
    <t>Проведение необходимых ремонтных работ.</t>
  </si>
  <si>
    <t>Готовность обьектов к зимнему периоду.</t>
  </si>
  <si>
    <t>ТСЖ.Управляющие организации</t>
  </si>
  <si>
    <t>7.4.4</t>
  </si>
  <si>
    <t>Участие в грантовых программах Губернатора Красноярского края</t>
  </si>
  <si>
    <t>Реализация ЗКК от 27.12.05 №17-4386 «О наделении органов местного самоуправления муниципальных районов и городских округов края государственными полномочиями по выплате инвалидам компенсации страховых премий по договору обязательного страхования граж</t>
  </si>
  <si>
    <t>Социальная поддержка инвалидов</t>
  </si>
  <si>
    <t>Повышение уровня жизни инвалидов</t>
  </si>
  <si>
    <t>4.2.2</t>
  </si>
  <si>
    <t>Реализация ЗКК № 17-4392 от 27.12.2005г  «О наделении органов местного самоуправления муниципальных районов и городских округов государственными полномочиями по социальной поддержке инвалидов»</t>
  </si>
  <si>
    <t>Выплата единой денежной выплаты на воспитание. обучение ребенка-инвалида. обеспечение специальными учебными пособиями и литературой. денежная компенсация проезда к месту обследования и обратно</t>
  </si>
  <si>
    <t>Предоставлением мер социальной поддержки воспользуется 7 человека</t>
  </si>
  <si>
    <t>4.3</t>
  </si>
  <si>
    <t xml:space="preserve">Улучшение положения семей с детьми и детей. попавших в трудную жизненную ситуацию </t>
  </si>
  <si>
    <t>4.3.1</t>
  </si>
  <si>
    <t>Реализация ЗКК от 20.12.05 №17-4273 «О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граждан. имеющих детей. ежемесячным пособием на ребенка</t>
  </si>
  <si>
    <t>Выплата ежемесячного пособия на детей</t>
  </si>
  <si>
    <t>Более 1300 семей получат ежемесячное пособие на ребенка</t>
  </si>
  <si>
    <t>4.3.2</t>
  </si>
  <si>
    <t>Реализация ЗКК №17-5677 от 26.12.2005г «О социальной  поддержке семей. имеющих детей в Красноярском крае»</t>
  </si>
  <si>
    <t xml:space="preserve">Назначение ЕДВ на проезд детям школьного возраста. ежегодного пособия многодетным семьям. проезд до места нахождения детских оздоровительных лагерей. компенсация стоимости проезда к месту амбулаторного обследования. </t>
  </si>
  <si>
    <t>Более 270 семей получат денежные выплаты</t>
  </si>
  <si>
    <t>4.3.3</t>
  </si>
  <si>
    <t>Реализация ЗК  от 20.12.2005г №4-1092 "О наделении органов местного самоуправления муниципальных районов и городских округов государственными полномочиями по выплате ежемесячной компенсации родителю (законному представителю). фактически воспитывающем</t>
  </si>
  <si>
    <t>Назначение ЕДВ детям. которым временно не предоставлено место в дошкольном общеобразовательном учреждении</t>
  </si>
  <si>
    <t>Повышение социальной защищенности семей имеющих детей</t>
  </si>
  <si>
    <t>4.4</t>
  </si>
  <si>
    <t>Обеспечение социальной поддержки граждан при оплате жилого помещения и коммунальных услуг</t>
  </si>
  <si>
    <t>4.4.1</t>
  </si>
  <si>
    <t>Реализация ЗКК от 27.12.05 №17-4395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услуг» установленн</t>
  </si>
  <si>
    <t>Социальная поддержка ветеранов. инвалидов. граждан. подвергшихся воздействию радиации вследствие катастрофы на ЧАЭС</t>
  </si>
  <si>
    <t>Повышение уровня социальной защищенности</t>
  </si>
  <si>
    <t>4.4.2</t>
  </si>
  <si>
    <t>Реализация ЗКК от 27.12.05. №17-4395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услуг»</t>
  </si>
  <si>
    <t>Социальная поддержка ветеранов труда. тружеников тыла. реабилитированных лиц и лиц. признанных пострадавшими от политических репрессий.  некоторых других категорий граждан (на ЖКУ)</t>
  </si>
  <si>
    <t>4.4.3</t>
  </si>
  <si>
    <t>Предоставление субсидий на оплату жилья и коммунальных услуг с учетом доходов  согласно ст. 11 ЗКК  от 27.12.05 №17-4395 "О наделении органов местного самоуправления муниципальных районов и городских округов края государственными полномочиями по пред</t>
  </si>
  <si>
    <t>Предоставление субсидий населению на оплату жилья и коммунальных услуг с учетом доходов</t>
  </si>
  <si>
    <t>Повышение уровня жизни граждан. обратившихся за  субсидией  по жилищно-коммунальным услугам</t>
  </si>
  <si>
    <t>4.4.4</t>
  </si>
  <si>
    <t>Реализация ЗК  "О наделении органов местного самоуправления муниципальных районов и городских округов государственными полномочиями по представлению денежных выплат на оплату жилой площади  с отоплением и освещением педагогическим работникам образова</t>
  </si>
  <si>
    <t>Социальная поддержка педагогических работников образовательных учреждений в сельской местности.</t>
  </si>
  <si>
    <t>4.5</t>
  </si>
  <si>
    <t>Своевременное и качественное предоставление государственных услуг по социальному обслуживанию населения</t>
  </si>
  <si>
    <t>4.5.1</t>
  </si>
  <si>
    <t>Субвенции на реализацию ЗКК№ 17-4294 от 20.12.2005г «О наделении органов местного самоуправления муниципальных районов и городских округов государственными полномочиями по социальному обслуживанию населения»</t>
  </si>
  <si>
    <t xml:space="preserve">Обеспечение деятельности муниципального учреждения социального обслуживания населения </t>
  </si>
  <si>
    <t>Предоставление социальных услуг населению</t>
  </si>
  <si>
    <t>Формирование эффективного устойчивого агропромышленного производства. обеспечивающего социально-экономическое развитие района</t>
  </si>
  <si>
    <t>5.1</t>
  </si>
  <si>
    <t>Увеличение объема производства продукции растениеводства</t>
  </si>
  <si>
    <t>5.1.1</t>
  </si>
  <si>
    <t>Субсидии на компенсацию части затрат. по приобретению комбайнов. тракторов</t>
  </si>
  <si>
    <t>Сельское хозяйство</t>
  </si>
  <si>
    <t>Получение субсидии на компенсацию части затрат. по приобретению комбайнов. тракторов</t>
  </si>
  <si>
    <t>Повышение эффективности в технологии обработки земель ресурсосберегающей техникой</t>
  </si>
  <si>
    <t>Отдел по сельскому хозяйству администрации района</t>
  </si>
  <si>
    <t>5.1.2</t>
  </si>
  <si>
    <t>Субсидии на поддержку элитного семенелаодства</t>
  </si>
  <si>
    <t>Получение субсидии на поддержку элитного семеноводства</t>
  </si>
  <si>
    <t>Увеличение урожайности зерновых культур и повышение качества зерна</t>
  </si>
  <si>
    <t>5.2</t>
  </si>
  <si>
    <t>Увеличение объема производства продукции животноводства</t>
  </si>
  <si>
    <t>5.2.1</t>
  </si>
  <si>
    <t>Субсидии на компенсацию части затрат на производство и реализацию молока и молочной продукции</t>
  </si>
  <si>
    <t>Получение субсидии на компенсацию части затрат на производство и реализацию молока и молочных продуктов</t>
  </si>
  <si>
    <t>Увеличение объема реализации молока</t>
  </si>
  <si>
    <t>5.2.2</t>
  </si>
  <si>
    <t>Субсидии на компенсацию части затрат по производству и реализации мяса свиней</t>
  </si>
  <si>
    <t>Получение субсидии на компенсацию части затрат по производству и реализации мяса свиней</t>
  </si>
  <si>
    <t>Увеличение объемов реализации мяса свиней</t>
  </si>
  <si>
    <t>5.3</t>
  </si>
  <si>
    <t>Развитие системы потребительской кооперации и развитие личных подсобных хозяйств.</t>
  </si>
  <si>
    <t>5.3.1</t>
  </si>
  <si>
    <t>Субсидии на возмещение части затрат на уплату процентов по кредитам и займам. полученным на срок до 8 лет на развитие малых форм хозяйствования (ЛПХ)</t>
  </si>
  <si>
    <t>Получение субсидии на возмещение части затрат на уплату процентов по кредитам и займам. полученным на срок до 8 лет на развитие малых форм хозяйствования (ЛПХ)</t>
  </si>
  <si>
    <t>Поддержка развития ЛПХ</t>
  </si>
  <si>
    <t>5.3.2</t>
  </si>
  <si>
    <t>Субсидии на компенсацию части затрат. связанных с закупом животноводческой продукции у населения (молоко. мясо свиней. мяса КРС).</t>
  </si>
  <si>
    <t>Получение субсидий на компенсацию части затрат. связанных с закупом животноводческой продукции.</t>
  </si>
  <si>
    <t>Увеличение объма заготовительного оборота потребительской кооперации</t>
  </si>
  <si>
    <t>Отдел по селькому хозяйству администрации района</t>
  </si>
  <si>
    <t>5.4</t>
  </si>
  <si>
    <t>Обеспечение занятости. повышение доходов и уровня жизни сельского населения</t>
  </si>
  <si>
    <t>5.4.1</t>
  </si>
  <si>
    <t>Социальные выплаты на обустройство молодому специалисту по ДЦП "Кадровое обеспечение АПК края на 2009-2011 г"</t>
  </si>
  <si>
    <t>Получение социальных выплат на обустройство молодым специалистам</t>
  </si>
  <si>
    <t>Улучшение кадрового потенциала в сельском хозяйства</t>
  </si>
  <si>
    <t>5.4.2</t>
  </si>
  <si>
    <t>Социальные выплаты на компенсацию части затрат. связанных с получением высшего профессионального образования по с/х специальностям потзаочной форме обучения</t>
  </si>
  <si>
    <t>Получение социальных выплат на компенсацию части затрат. связанных с получением высшего профессионального образования по с/х специальностям потзаочной форме обучения</t>
  </si>
  <si>
    <t>5.4.3</t>
  </si>
  <si>
    <t>Субсидия на компенсацию части расходов. связанных с начислением зарплаты молодым специалистам</t>
  </si>
  <si>
    <t>Получение субсидии на компенсацию части расходов. связанных с начислением зарплаты молодым специалистам</t>
  </si>
  <si>
    <t>5.4.4</t>
  </si>
  <si>
    <t>ДЦП "Обеспечение доступным жильем молодых семей и молодых специалистов в сельской местности на 2009-2011 г"</t>
  </si>
  <si>
    <t>строительство или приобретение жилья членами молодых семей или молодыми специалистами</t>
  </si>
  <si>
    <t>обеспечение жильем молодых семей или молодых специалистов</t>
  </si>
  <si>
    <t>5.5</t>
  </si>
  <si>
    <t>Материально-техническое и финансовое обеспечение деятельности Отдела сельского хозяйства</t>
  </si>
  <si>
    <t>5.5.1</t>
  </si>
  <si>
    <t>Субвенции муниципальным образованиям на выполнение отдельных государственных полномочий</t>
  </si>
  <si>
    <t>Субвенции на оплату труда. начисления на оплату труда. транспортные услуги. коммунальные услуги. услуги по содержанию помещений. прочие услуги. увеличение стоимости основных средств. увеличение стоимости матер. запасов</t>
  </si>
  <si>
    <t>Повышение эффективности работы Отдела</t>
  </si>
  <si>
    <t>Обеспечение занятости населения и повышение качества трудовых ресурсов</t>
  </si>
  <si>
    <t>6.1</t>
  </si>
  <si>
    <t>Повышение сбалансированности спроса и предложения рабочей силы на рынке труда ;повышение конкурентоспособности  граждан на рынке труда ;снижение дифференциации локальных рынков труда ;кадровое обеспечение инвестиционных проектов социально-экономическ</t>
  </si>
  <si>
    <t>6.1.1</t>
  </si>
  <si>
    <t>Содействие занятости населения</t>
  </si>
  <si>
    <t>Занятость населения</t>
  </si>
  <si>
    <t>2010-2015</t>
  </si>
  <si>
    <t>Организация мероприятий активной политики занятости; осуществление социальных выплат безработным гражданам ;содействие гражданам в поиске подходящей работы . а работодателям в подборе подходящих работников</t>
  </si>
  <si>
    <t>Численность граждан. которые получат государственные услуги в службе занятости  не менее 1479 человек ежегодно</t>
  </si>
  <si>
    <t>Администрация Пировского района. КГКУ "Пировский ЦЗН"</t>
  </si>
  <si>
    <t>6.1.2</t>
  </si>
  <si>
    <t>Снижение напряженности на рынке труда</t>
  </si>
  <si>
    <t>2010-2011</t>
  </si>
  <si>
    <t>Опережающее обучение работников. находящихся под риском увольнения; стажировка  выпускников ; содействие самозанятости безработных граждан ;адресная поддержка граждан. переезжающих к новому месту работы; содействие трудоустройству незанятых  инвалидов . родителей . воспитывающих детей -инвалидов. многодетных родителей.</t>
  </si>
  <si>
    <t>Численность участников мероприятий долгосрочной целевой программы : 2010 г.-634 человека. 2011 г.-  56 человек</t>
  </si>
  <si>
    <t>6.2</t>
  </si>
  <si>
    <t>Обеспечение потребности динамично развивающейся экономики района в квалифицированной рабочей силе. не заполняемой местными трудовыми ресурсами</t>
  </si>
  <si>
    <t>6.2.1</t>
  </si>
  <si>
    <t>Содействие добровольному переселению в Российскую Федерацию соотечественников. проживающих за рубежом</t>
  </si>
  <si>
    <t>2010-2012</t>
  </si>
  <si>
    <t>Организация приема. обустройства. трудоустройства участников программы и членов их семей</t>
  </si>
  <si>
    <t>Численность переселенцев в 2010-2012 годах 24 человека</t>
  </si>
  <si>
    <t>Администрация Пировского района</t>
  </si>
  <si>
    <t>Модернизация.реконструкция и капитальный ремонт обьектов коммунальной инфраструктуры муниципального образования Пировский район"</t>
  </si>
  <si>
    <t>7.1</t>
  </si>
  <si>
    <t>Создание конкурентной среды на рынке управления жилищным фондом. Создание условий для функционирования частных УПК и ТСЖ.</t>
  </si>
  <si>
    <t>7.1.1</t>
  </si>
  <si>
    <t>Реализация обязанности по выбору собственниками помещений способа управления МКД</t>
  </si>
  <si>
    <t>Жилищно-коммунальное хозяйство</t>
  </si>
  <si>
    <t>Инициатива органов местного сомоуправления. как одного из собственников помещений в МКД.активных действий по выбору способов управления</t>
  </si>
  <si>
    <t>Доля МКД.в которыхсобственники помещений выбрали способ управления  МКД составит 100%</t>
  </si>
  <si>
    <t>Администрация  с/совета</t>
  </si>
  <si>
    <t>7.1.2</t>
  </si>
  <si>
    <t>Реализация прав и обязанностей собственников жилья в сфере управления МКД</t>
  </si>
  <si>
    <t>Проведение конкурсов для выбора ТСЖ.Проведение общих собраний.</t>
  </si>
  <si>
    <t>Доля управления МКД товариществом собственников жилья.в общем количестве составит 20%</t>
  </si>
  <si>
    <t>Администрация с/совета</t>
  </si>
  <si>
    <t>7.1.3</t>
  </si>
  <si>
    <t>Информирование населения о состоянии. основных направлениях развития ЖКХ.об участии граждан в жилищных отношениях.</t>
  </si>
  <si>
    <t>Организация публикаций в СМИ.организация круглых столов по проблемам ЖКХ.</t>
  </si>
  <si>
    <t>Осведомленность населения, участие граждан в деятельности организаций ЖКХ. Повышение качества предоставления жилищно-коммунальных услуг населению.</t>
  </si>
  <si>
    <t>Отдел муниципального хозяйства администрации района</t>
  </si>
  <si>
    <t>7.1.4</t>
  </si>
  <si>
    <t>Повышение собираемости платежей с населения за начисленные услуги ЖКХ</t>
  </si>
  <si>
    <t>Проведение претензионной работы с не плательщиками.Оформление исковых заявлений.</t>
  </si>
  <si>
    <t>Собираемость платежей довести до 95%</t>
  </si>
  <si>
    <t>Администрация с/совета совместно с ОКК</t>
  </si>
  <si>
    <t>7.1.5</t>
  </si>
  <si>
    <t>Повышение качества услуг ЖКХ</t>
  </si>
  <si>
    <t>Проведение аукциона по выбору ОКК</t>
  </si>
  <si>
    <t>Доля частных ЖКХ составит100%</t>
  </si>
  <si>
    <t>7.1.6</t>
  </si>
  <si>
    <t>Повышение качества управления МКД</t>
  </si>
  <si>
    <t>Проведение общих собраний.проведение конкурсовпо отбору управляющих организаций.</t>
  </si>
  <si>
    <t>Доля частных управляющих компаний до 80%</t>
  </si>
  <si>
    <t>Сельская администрация.</t>
  </si>
  <si>
    <t>7.1.7</t>
  </si>
  <si>
    <t>Проведение мероприятий по выполнению условий Фонда по 185 ФЗ</t>
  </si>
  <si>
    <t>Проведение работ по кадастровому учету земельных участков.располрженных под МКД.</t>
  </si>
  <si>
    <t>получение кадастровых номеров на участки по МКД 100%</t>
  </si>
  <si>
    <t>Администрация сельского совета</t>
  </si>
  <si>
    <t>7.1.8</t>
  </si>
  <si>
    <t>Проведение разьяснительной работы среди населения по вопросам :реформирования ЖКХ.энергосбережения в жилищном фонде.</t>
  </si>
  <si>
    <t>организация по данной теме телепередач.демонстрация рекламных роликов.органицация круглыхз столов с участием специалистов по энергосбережения.информационные статьи в местной газете по заданным темам.</t>
  </si>
  <si>
    <t>Повышение грамотности населения по вопросам реформирования ЖКХ, энергосбережения в жилищном фонде. Снижения потребления энергетических ресурсов, повышение качества предоставления жилищно-коммунальных услуг.</t>
  </si>
  <si>
    <t>отдел муниципального хозяйства администрации района.</t>
  </si>
  <si>
    <t>7.2</t>
  </si>
  <si>
    <t>Создание условий для улучшения состояния Жилищного фонда и привлечение инвестиций в ЖКХ.</t>
  </si>
  <si>
    <t>7.2.1</t>
  </si>
  <si>
    <t>Внедрение рыночных механизмов в сфере ЖКХ</t>
  </si>
  <si>
    <t>Мониторин производственных программ ОКК.выработка предложений для оптимизации производственных программ.</t>
  </si>
  <si>
    <t>Повышение качества коммунальных услуг.</t>
  </si>
  <si>
    <t>7.2.2</t>
  </si>
  <si>
    <t>Расчет сумм возмещения выпадающих доходов ОКК. в связи с реализацией приказов ФСТ</t>
  </si>
  <si>
    <t>Формирование данных для расчета сумм выпадающих доходов.</t>
  </si>
  <si>
    <t>сокращение убыточности ОКК</t>
  </si>
  <si>
    <t>Отдел муниципального хозяйства администрации района.</t>
  </si>
  <si>
    <t>7.2.3</t>
  </si>
  <si>
    <t>повышение инвестиционной привлекательности ОКК</t>
  </si>
  <si>
    <t>снижение непроизводительных издержек.создание условий для обеспечение энергосбережения.</t>
  </si>
  <si>
    <t>Повышение качества услуг ЖКХ.снижение убыточности до 50%</t>
  </si>
  <si>
    <t>Отдел муниципального хозяйства администрациирайона</t>
  </si>
  <si>
    <t>7.2.4</t>
  </si>
  <si>
    <t>Государственная регистрация имущественного комплекса  обьектов ЖКХ.находящихся в муниципальной собственности</t>
  </si>
  <si>
    <t>Проведение инвентаризации обьектов коммунальной инфраструктурф.</t>
  </si>
  <si>
    <t>Получение паспортов на обьекты коммунальной инфрачтруктуры</t>
  </si>
  <si>
    <t>Отдел муниципальной собственности администрации района.</t>
  </si>
  <si>
    <t>7.3</t>
  </si>
  <si>
    <t>Повышение эксплуатационной надежности обьектов коммунальной инфраструктуры муниципального образования.</t>
  </si>
  <si>
    <t>7.3.1</t>
  </si>
  <si>
    <t>Участие в КДЦП"Модернизация.реконструкция и капитальный ремонт обьектов коммунальной инфраструктуры муниципальных образований Красноярского края"на 2010-2012г.в т.ч. в реализации неотложных мероприятий</t>
  </si>
  <si>
    <t>Формирование перечня обьектов для включения в мероприятия.направленные на повышение эксплутационной надежности обьектов яжкх</t>
  </si>
  <si>
    <t>Повышение эффективности использование бюджетных средств</t>
  </si>
  <si>
    <t>отдел муниципального хозяйства.</t>
  </si>
  <si>
    <t>7.3.2.</t>
  </si>
  <si>
    <t>Неотложные мероприятия по повышению эксплуатационной надежности объектов теплоснабжения</t>
  </si>
  <si>
    <t>Капитальный ремонт тепловой.замена котельного оборудования в котельной №1.3 в с.Пировское</t>
  </si>
  <si>
    <t>Снижение потерь энергоресурсов тепловой энергии.снижение аврийности.</t>
  </si>
  <si>
    <t>7.3.3</t>
  </si>
  <si>
    <t>Неотложные мероприятия по повышению эксплуатационной надежности объектов холодного водоснабжения</t>
  </si>
  <si>
    <t>Капитальный ремонт водопроводной сети в с.Пировское.п.Кетском</t>
  </si>
  <si>
    <t>Снижение аварийности и снижение потерь на трассе.</t>
  </si>
  <si>
    <t>7.3.4</t>
  </si>
  <si>
    <t>Создание условий для улучшения жилищного фонда муниципального образования</t>
  </si>
  <si>
    <t>создание условий для накопления средств собственников помещений МКД в целях проведения капитального ремонта общего имущества МКД</t>
  </si>
  <si>
    <t>Улучшение состояния жилищного фонда.повышение качества предоставления жилищно-коммунальных услуг населению. развитие инициативы собственников в целях контроля за деятельностью управляющих организаций и ТСЖ.</t>
  </si>
  <si>
    <t>Администрация с/совета.</t>
  </si>
  <si>
    <t>7.3.5</t>
  </si>
  <si>
    <t>Участие в ДЦП "Модернизация. реконструкция и капитальный ремонт объектов коммунальной инфраструктуры муниципального образования Красноярского края" на 2010-2012 годы (Строительство полигона ТБО в с.Пировское)</t>
  </si>
  <si>
    <t>Объект капитального строительства</t>
  </si>
  <si>
    <t>Строительство полигона ТБО в с. Пировское</t>
  </si>
  <si>
    <t>Улучшение экологического состояния поселка</t>
  </si>
  <si>
    <t>7.4</t>
  </si>
  <si>
    <t>Повышение эффективности использования бюджетных средств через реализацию целевых приоритетных направлений.</t>
  </si>
  <si>
    <t>7.4.1</t>
  </si>
  <si>
    <t>Участие в КДЦП "Энергосбережение и повышение энергетической эффективности в Красноярском крае"</t>
  </si>
  <si>
    <t>Подготовка документации для участия в грантовых программах</t>
  </si>
  <si>
    <t>благоустройство поселка</t>
  </si>
  <si>
    <t>Администрации с/советов.</t>
  </si>
  <si>
    <t>7.4.5</t>
  </si>
  <si>
    <t>Снижение энергоемкости жилых зданий</t>
  </si>
  <si>
    <t xml:space="preserve">Проведение капитального ремонта МКД </t>
  </si>
  <si>
    <t>73% зданий МКД (без учета домов с блокировкой) отремонтировано.</t>
  </si>
  <si>
    <t>ТСЖ.управляющая компания.</t>
  </si>
  <si>
    <t>7.4.6</t>
  </si>
  <si>
    <t>Участие в программе ДЦП"Обеспечение пожарной безопасности сельских населенных пунктов Красноярского края на 2011-2013 годы" в том числе приобретение противопожарного оборудования</t>
  </si>
  <si>
    <t>2011-2013</t>
  </si>
  <si>
    <t>Выполнение первичных мер пожарной безопасности .приобретение противопожарного оборудования.строительство пожарного водоема.</t>
  </si>
  <si>
    <t xml:space="preserve">  приобретение  противопожарного оборудования. .</t>
  </si>
  <si>
    <t>Отдел муниципального жозяйства администрации района</t>
  </si>
  <si>
    <t>7.4.7</t>
  </si>
  <si>
    <t>Участие в программе ДЦП"Обеспечение пожарной безопасности сельских населенных пунктов Красноярского края на 2011-2013 годы"  . в том числе обеспечение первичных мер пожарной безопасности</t>
  </si>
  <si>
    <t>Выполнение первичных мер пожарной безопасности .приобретение противопожарного инвентаря.</t>
  </si>
  <si>
    <t>Исполнение первичных мер пожарной безопасности. .</t>
  </si>
  <si>
    <t>Формирование благоприятного хозяйственного климата</t>
  </si>
  <si>
    <t>8.1</t>
  </si>
  <si>
    <t>Осуществление ряда инвестиционных проектов</t>
  </si>
  <si>
    <t>8.1.1</t>
  </si>
  <si>
    <t>Модернизация производственного процесса в лесоперерабатывающем комплексе</t>
  </si>
  <si>
    <t>Инвестиционный проект</t>
  </si>
  <si>
    <t>Малый бизнес</t>
  </si>
  <si>
    <t>Строительство завода по глубокой переработке древесины и отходов</t>
  </si>
  <si>
    <t>Создание 50 рабочих мест. объём выпуска продукции составит 742.5 мил.руб.</t>
  </si>
  <si>
    <t>Руководитель ООО "ЛЗК "Возрождение"</t>
  </si>
  <si>
    <t>8.1.2</t>
  </si>
  <si>
    <t>Производство комбикормов</t>
  </si>
  <si>
    <t>2012-2013</t>
  </si>
  <si>
    <t>Приобретение оборудования по производству комбикормов</t>
  </si>
  <si>
    <t>Создание 8 рабочих мест</t>
  </si>
  <si>
    <t>8.1.3</t>
  </si>
  <si>
    <t>Развитие коневодства</t>
  </si>
  <si>
    <t>Строительство конефермы</t>
  </si>
  <si>
    <t>Создание 15 рабочих мест</t>
  </si>
  <si>
    <t>Руководитель ООО "Победа"</t>
  </si>
  <si>
    <t>8.2</t>
  </si>
  <si>
    <t>Создание благоприятных условий для развития малого предпринимательства</t>
  </si>
  <si>
    <t>8.2.1</t>
  </si>
  <si>
    <t>Реализация долгосрочной районной целевой программы "Развитие и поддержка малого и среднего предпринимательства в Пировском районе"</t>
  </si>
  <si>
    <t>Оказание муниципальной поддержки субъектам малого и среднего предпринимательства</t>
  </si>
  <si>
    <t>Поддержка действующих предприятий. увеличения числа малых и средних предприятий. Сохранение рабочих мест и создание дополнительных рабочих мест. Поступление в бюджет налоговых отчислений</t>
  </si>
  <si>
    <t>отдел экономики администрации Пировского района</t>
  </si>
  <si>
    <t>Повышение роли физической культуры и спорта в формировании здорового образа жизни населения</t>
  </si>
  <si>
    <t>9.1</t>
  </si>
  <si>
    <t>Развитие массовой физической культуры и спорта</t>
  </si>
  <si>
    <t>9.1.1</t>
  </si>
  <si>
    <t>Проведение районных соревнований</t>
  </si>
  <si>
    <t>Спорт</t>
  </si>
  <si>
    <t>Проведение районных спортивных мероприятий</t>
  </si>
  <si>
    <t>Увеличение количества проводимых  районных мероприятий до 70.  увеличением количества участников соревнований до 1500 чел.</t>
  </si>
  <si>
    <t>9.1.2</t>
  </si>
  <si>
    <t>Участие в краевых соревнованиях</t>
  </si>
  <si>
    <t>Участие в выездных краевых спортивных состязаниях</t>
  </si>
  <si>
    <t>Увеличение выездных мероприятий до 25</t>
  </si>
  <si>
    <t>9.1.3</t>
  </si>
  <si>
    <t>Развитие спартакиадного движения</t>
  </si>
  <si>
    <t>Проведение спартакиад для различных слоев населения</t>
  </si>
  <si>
    <t xml:space="preserve">Увеличение количества проводимых спартакиад до 10. увеличение количества участников спартакиад на 500 чел. </t>
  </si>
  <si>
    <t>Администрация пировского района</t>
  </si>
  <si>
    <t>9.1.4</t>
  </si>
  <si>
    <t xml:space="preserve">Проведение всероссийских акций </t>
  </si>
  <si>
    <t>Обеспечение участия жителей во всероссийских акциях "Кросс наций". "Лыжня России". "Оранжевый мяч". "Российский азимут"</t>
  </si>
  <si>
    <t>Увеличение количества участников акций на 700 чел.</t>
  </si>
  <si>
    <t>9.1.5</t>
  </si>
  <si>
    <t>Приобретение спортивной формы. спортивного инвентаря. оборудования по видам спорта</t>
  </si>
  <si>
    <t>2012-2014</t>
  </si>
  <si>
    <t>Экипировка сборной команды района по видам спорта</t>
  </si>
  <si>
    <t>Оснащение сборной команды района спортивной формой. приобретение необходимого спортинвентаря</t>
  </si>
  <si>
    <t>9.1.6</t>
  </si>
  <si>
    <t>Развитие сети клубов по месту жительства (Выделение субсидии по итогам конкурсного отбора в рамках краевой ДЦП "От массовости к мастерству" на 2011 - 2013гг.)</t>
  </si>
  <si>
    <t>Открытие 2-х клубов по месту жительства.</t>
  </si>
  <si>
    <t>Открытие 2-х клубов с количеством занимающихся 300 чел.</t>
  </si>
  <si>
    <t>9.1.7</t>
  </si>
  <si>
    <t>Развитие адаптивной физической культуры и спорта (Выделение субсидии по итогам конкурсного отбора в рамках краевой ДЦП "От массовости к мастерству" на 2011 - 2013гг.)</t>
  </si>
  <si>
    <t>Приобретение спортивного оборудования. спорт.инвентаря для адаптивной физической культуры и спорта</t>
  </si>
  <si>
    <t xml:space="preserve">Созданиет условий для занятий адаптивной физической культурой и спортом на базе клуба по месту жительства 30 инвалидов </t>
  </si>
  <si>
    <t>9.1.8</t>
  </si>
  <si>
    <t>Организация работы спортивных секций</t>
  </si>
  <si>
    <t>Внедрение ставок инструкторов по физической культуре и спорту по месту жительства</t>
  </si>
  <si>
    <t>Увеличение удельного веса занимающихся физической культурой и спортом на 4%</t>
  </si>
  <si>
    <t>9.2</t>
  </si>
  <si>
    <t>Развитие детско-юношеского спорта. Развитие видов спорта</t>
  </si>
  <si>
    <t>9.2.1</t>
  </si>
  <si>
    <t xml:space="preserve">Приобретение спортивного оборудования и инвентаря для нужд учреждений дополнительного образования детей физкультурно-спортивной направленности (Выделение субсидии по итогам конкурсного отбора в рамках краевой ДЦП "От массовости к мастерству" на 2011 </t>
  </si>
  <si>
    <t>Приобретение спортивного инвентаря и оборудования для ДЮСШ</t>
  </si>
  <si>
    <t>Увеличение обеспеченности спортивной школы инвентарем и оборудованием на 30%</t>
  </si>
  <si>
    <t>9.2.2</t>
  </si>
  <si>
    <t>Приобретение автотранспорта для нужд учреждений дополнительного образования детей (Выделение субсидии по итогам конкурсного отбора в рамках краевой ДЦП "От массовости к мастерству" на 2011 - 2013гг.)</t>
  </si>
  <si>
    <t>Приобретения автобуса для ДЮСШ</t>
  </si>
  <si>
    <t>Увеличение количества учащихся ДЮСШ на 70 чел.. увеличение количества краевых соренований. в которых спортивная школа принимает участие</t>
  </si>
  <si>
    <t>9.2.3</t>
  </si>
  <si>
    <t>Открытие отделений в ДЮСШ</t>
  </si>
  <si>
    <t>Ппланируется открытие отделений в ДЮСШ  настольного тенниса и лыжных гонок   – 1 ставка</t>
  </si>
  <si>
    <t>Увеличение численности занимающихся н/теннисом  (до 30 чел)и лыжными гонками (до 30 чел)</t>
  </si>
  <si>
    <t>9.3</t>
  </si>
  <si>
    <t>Строительство спортивных сооружений</t>
  </si>
  <si>
    <t>9.3.1</t>
  </si>
  <si>
    <t>Строительство плоскостноых спортивных сооружений (хоккейная коробка. волейбольная площадка).</t>
  </si>
  <si>
    <t>Строительство плоскостных спортивных сооружений</t>
  </si>
  <si>
    <t>Увеличение обеспеченности спортивными сооружениями до 74.53%</t>
  </si>
  <si>
    <t>9.3.2</t>
  </si>
  <si>
    <t>Строительство быстровозводимой крытой площадки в с.Пировское ( в случае выделения дополнительного финансирования)</t>
  </si>
  <si>
    <t>Строительство быстровозводимой крытой спортивной площадки  со спортивным залом  площадью 540 кв.м</t>
  </si>
  <si>
    <t>Использование спортивного сооружения для массовых занятий физической культурой и спортом 500 чел.</t>
  </si>
  <si>
    <t>Правительство Красноярского края. отдел строительства и архитектуры</t>
  </si>
  <si>
    <t>9.4</t>
  </si>
  <si>
    <t>Комплексные меры поддержки отрасли физической культуры и спорта</t>
  </si>
  <si>
    <t>9.4.1</t>
  </si>
  <si>
    <t>Повышение квалификации специалистов</t>
  </si>
  <si>
    <t>2012-2015</t>
  </si>
  <si>
    <t>Повышение квалификации тренерско-преподавательского состав по видам спорта (семинары. совещания. и др).</t>
  </si>
  <si>
    <t>Количество повысивших квалификацию составит 12 человек</t>
  </si>
  <si>
    <t>Отдел культуры .спорта и молодежной политики</t>
  </si>
  <si>
    <t>Создание условий. обеспечивающих доступ населения района к  высококачественным культурным  услугам. формирующих благоприятную  культурную среду   для    всестороннего   развития личности</t>
  </si>
  <si>
    <t>10.1</t>
  </si>
  <si>
    <t>Сохранение и эффективное использование многонационального культурного наследия  Пировского района</t>
  </si>
  <si>
    <t>10.1.1</t>
  </si>
  <si>
    <t>Приобретение и установка  современных систем охранно-пожарной сигнализации и оповещения в сельских клубах. домах культуры в рамках ДЦП "Культура Красноярья на 2010-2012 годы"</t>
  </si>
  <si>
    <t>Культура</t>
  </si>
  <si>
    <t xml:space="preserve"> (ДЦП "Культура Красноярья" на 2010-2012 годы)</t>
  </si>
  <si>
    <t>Обеспечение безопасности населения</t>
  </si>
  <si>
    <t>Отдел культуры  и молодежной политики администрации Пировского района</t>
  </si>
  <si>
    <t>10.1.2</t>
  </si>
  <si>
    <t>Потребность в капитальном ремонте учреждений культуры: Районный Дом культуры. Икшурминский СДК. Солоухинский СДК</t>
  </si>
  <si>
    <t>Проведение капитального ремонта в учреждениях культуры согласно разработанной ПСД (ДЦП "Культура Красноярья" на 2010-2012 гг.)</t>
  </si>
  <si>
    <t>Создание современных. привлекательных учреждений культуры. соответствующих возрастающим запросам населения. обеспечение безопасности населения при посещении учреждений культуры</t>
  </si>
  <si>
    <t>10.1.3</t>
  </si>
  <si>
    <t>Потребность в приобретении музыкальных инструментов</t>
  </si>
  <si>
    <t>Приобретение музыкальных инструментов для ДШИ.  при условии долевого финансирования  в размере не менее 20% (ДЦП «Культура Красноярья» на 2010-2012 гг.)</t>
  </si>
  <si>
    <t>Улучшение качества и расширение спектра предоставляемых населению услуг</t>
  </si>
  <si>
    <t>10.1.4</t>
  </si>
  <si>
    <t xml:space="preserve">Укрепление материально-технической базы учреждений культуры клубного типа </t>
  </si>
  <si>
    <t>Приобретение современного светового и звукового оборудования для Пировского РДК. Солоухинского. Троицкого. Кириковского СДК; Приобретение компьютерной техники и оргтехники для 10 учреждений культуры;  Приобретение видеопроекционного оборудования. одежды сцены для Солоухинского и Кетского СДК. мебели для РДК. Троицкого и Комаровского СДК.</t>
  </si>
  <si>
    <t>Повышение эффективности деятельности данных учреждений культуры. Повышение качества предоставляемых услуг населению. Улучшение материально-технического обеспечения учреждений культуры клубного типа. Внедрение в культурно-досуговую деятельность новых форм и технологий.</t>
  </si>
  <si>
    <t>10.1.5</t>
  </si>
  <si>
    <t>Потребность в выделении средств на приобретение автомобиля ГАЗель на Пировский РДК</t>
  </si>
  <si>
    <t>Приобретение автотранспорта для Пировского РДК при условии долевого финансирования  в размере не менее 20% (ДЦП «Культура Красноярья» на 2010-2012 гг.)</t>
  </si>
  <si>
    <t>Повышение возможности участия творческих коллективов района в культурных мероприятиях других районов края</t>
  </si>
  <si>
    <t>10.1.6</t>
  </si>
  <si>
    <t>Сохранение и развитие любительского народного творчества.</t>
  </si>
  <si>
    <t>Поддержка коллективов детского художественного творчества. приобретение и пошив сценических костюмов и обуви. организация гастрольной деятельности. организация выставок. ДПИ. ярморок.</t>
  </si>
  <si>
    <t>Увеличение числа посетителей учреждений клубного типа с 139.86 тыс. чел. в 2010г. до 139.9 тыс. чел. в 2015г.Увеличение числа участников культурно-досуговых мероприятий на платной основе с 37 645 чел. В 2010 г. до 39 000 чел. в 2015г. Увеличение числа народных и образцовых коллективов с 3 коллективов 2010г. до 4 коллективов в 2015г.Увеличение числа участников клубных формирований при клубных учреждениях с 188 человек в 2010 году до 195 человек в 2015 году. Повышение качества проводимых мероприятий.</t>
  </si>
  <si>
    <t>10.1.7</t>
  </si>
  <si>
    <t>Организация досуга жителей Пировского района</t>
  </si>
  <si>
    <t>Организация и проведение районных культурно-массовых мероприятий и акций. Проведение фестиваля национальной культуры "Дуслык". проведение праздника кряшенов (крещенных татар "Петрау". "Сабантуй". организация выездных концертов.</t>
  </si>
  <si>
    <t xml:space="preserve">Реализация на территории Пировского района не менее 2-х социокультурных проектов ежегодно.  Участие в мероприятиях ежегодно не менее 12 национальных коллективов. привлечение посетителей не менее 5000 приобщение населения. </t>
  </si>
  <si>
    <t>10.1.8</t>
  </si>
  <si>
    <t>Комплектование библиотечных фондов за счет местного бюджета</t>
  </si>
  <si>
    <t xml:space="preserve">Приобретение изданий на различных носителях информации для пополнения библиотечного фонда </t>
  </si>
  <si>
    <t>Повышение удовлетворенного уровня информационных запросов читателей. пополнение фондв ежегодно на  не менее 300 экземпляров</t>
  </si>
  <si>
    <t>10.1.9</t>
  </si>
  <si>
    <t>Комплектование библиотечных фондов периодическими изданиями</t>
  </si>
  <si>
    <t>Создание реестра на подписку необходимой периодики</t>
  </si>
  <si>
    <t>Пополнение библиотечного фонда периодическими изданиями ежегодно в количестве не менее 300 экземпляров.</t>
  </si>
  <si>
    <t>10.1.10</t>
  </si>
  <si>
    <t>Комплектование библиотечных фондов за счет межбюджетных трансфертов за счет федерального бюджета</t>
  </si>
  <si>
    <t>Повышение удовлетворенного уровня информационных запросов читателей. Пополнение библиотечного фонда новыми изданиями ежегодно в количестве не менее 400 экз.</t>
  </si>
  <si>
    <t>10.1.11</t>
  </si>
  <si>
    <t>Комплектование библиотечных фондов в рамках ДЦП "Культура Красноярья"</t>
  </si>
  <si>
    <t>Повышение удовлетворенного уровня информационных запросов читателей.Пополнение библиотечного фонда новыми изданиями ежегодно в количестве не менее 700 экземпляров</t>
  </si>
  <si>
    <t>10.1.12</t>
  </si>
  <si>
    <t xml:space="preserve">Информатизация муниципальных библиотек </t>
  </si>
  <si>
    <t>Создание АРМов читателя и библиотечного специалиста. обновление компьютерной техники. приобретение сканера и т.п.. подключение библиотек к Интернет. оплата трафика Интернет. приобретение программного продукта для ведения и учета электронного каталога. создание сайта ЦБС.</t>
  </si>
  <si>
    <t xml:space="preserve">Организация доступа к электронным базам данных и фондам библиотек. ежегодное пополнение электронного каталога на не менее 500 записей. Повышение доступности библиотечной услуги. выполнение административного регламента по предоставлению муниципальных услуг населению </t>
  </si>
  <si>
    <t>10.1.13</t>
  </si>
  <si>
    <t xml:space="preserve">Приобретение компьютерной техники в рамках ДЦП "Культура Красноярья" на 2010-2012 годы </t>
  </si>
  <si>
    <t>Приобретение компьютерной техники для Пировского РДК и Отдела культуры администрации Пировского района</t>
  </si>
  <si>
    <t>11 библиотек будет оснащено компьютерной техникой</t>
  </si>
  <si>
    <t>10.1.14</t>
  </si>
  <si>
    <t>Обучение библиотечных специалистов работе с новыми информационными технологиями</t>
  </si>
  <si>
    <t>Обучение библиотечных работников</t>
  </si>
  <si>
    <t>3 специалиста от библиотеки будет обучено ежегодно</t>
  </si>
  <si>
    <t>10.1.15</t>
  </si>
  <si>
    <t>Оснащение муниципальных библиотек специализированным библиотечным оборудованием. мебелью</t>
  </si>
  <si>
    <t>Оснащение библиотек стеллажами. кафедрами выдачи. читательскими столами. стульями и др.</t>
  </si>
  <si>
    <t>Укрепление материально-технической базы учреждений культуры</t>
  </si>
  <si>
    <t>10.1.16</t>
  </si>
  <si>
    <t xml:space="preserve">Создание клубных формирований для детей. Проведение мероприятий. направленных на поддержку одаренных детей Пировского района. </t>
  </si>
  <si>
    <t>Создание клубных формирований (ДЦП "Культура Красноярья" на 2010-2012 гг.) Проведение ежегодного смотра-конкурса "Музыкальная капель"</t>
  </si>
  <si>
    <t>Поддержка творчества одаренных детей. Увеличение участия в зональных и краевых мероприятиях.</t>
  </si>
  <si>
    <t>10.1.17</t>
  </si>
  <si>
    <t xml:space="preserve">Потребность в выделении средств на комплектование библиотечных фондов в рамках ДЦП </t>
  </si>
  <si>
    <t>2013-2015</t>
  </si>
  <si>
    <t>Повышение удовлетворенного уровня информационных запросов читателей</t>
  </si>
  <si>
    <t>10.1.18</t>
  </si>
  <si>
    <t>Потребность в выделение средств на противопожарную безопасность учреждений культуры</t>
  </si>
  <si>
    <t>Приведение в соответствие с требованиями противопожарной безопасности учреждений культуры</t>
  </si>
  <si>
    <t>10.1.19</t>
  </si>
  <si>
    <t>Потребность в комплектовании библиотечных фондов за счет межбюджетных трансфертов за счет федерального бюджета</t>
  </si>
  <si>
    <t>10.2</t>
  </si>
  <si>
    <t>10.2.1</t>
  </si>
  <si>
    <t>Формирование условий для гражданского становления. патриотического . духовно-нравственного воспитания молодежи.</t>
  </si>
  <si>
    <t>Молодежная политика</t>
  </si>
  <si>
    <t>Проведение районных мероприятий .направленных на патриотическое воспитание молодежи</t>
  </si>
  <si>
    <t>Привлечение к участию в мероприятиях.патриотической направленности не менее 200 человек ежегодно</t>
  </si>
  <si>
    <t>10.2.2</t>
  </si>
  <si>
    <t xml:space="preserve">Социальная поддержка молодежи. Выявление и профилактическая работа с группами социального риска молодежи и подростков воспитание . интеллектуальное и физическое развитие молодежи. </t>
  </si>
  <si>
    <t>1.Организация и проведение семинаров по вопросам защиты прав и интересов молодежи. профилактика наркомании и алкоголизма (организация и проведение акции "Жизнь без наркотиков".2Организация летнего отдыха детей и молодежи в летних загородных лагерях .3.Обеспечение временной занятости молодежи в летний период времени. создание трудовой бригады для подростков. состоящих на учете в КДН и из малообеспеченных семей. Участие в зональных и краевых слетах ТОС.</t>
  </si>
  <si>
    <t>Организация отдыха 10 детей и подростков ежегодно.Трудоустройство 50 подростков в летний период.Участие 50 подростков в краевых и районных слетах ТОС.</t>
  </si>
  <si>
    <t>10.2.3</t>
  </si>
  <si>
    <t>Эстетическое воспитание. интеллектуальное и физическое развитие молодежи.</t>
  </si>
  <si>
    <t xml:space="preserve">   Комплексная программа социально-экономического развития Пировского района  на 2010-2020 гг.</t>
  </si>
  <si>
    <t>Ожидаемые результаты реализации программы (в долгосрочном и среднесрочном периоде)</t>
  </si>
  <si>
    <t>2.Перечень программных мероприятий</t>
  </si>
  <si>
    <t>Вид мероприятия</t>
  </si>
  <si>
    <t>Отрасль/Комплекс</t>
  </si>
  <si>
    <t>Сроки выполнения</t>
  </si>
  <si>
    <t>Содержание мероприятия/Суть проекта</t>
  </si>
  <si>
    <t>Ожидаемые результаты</t>
  </si>
  <si>
    <t>Орган, ответственный за выполнение мероприятия</t>
  </si>
  <si>
    <t>Улучшение состояния здоровья населения Пировского района</t>
  </si>
  <si>
    <t>2.1.3</t>
  </si>
  <si>
    <t>Внедрение стандартов оказания медицинской помощи</t>
  </si>
  <si>
    <t>Иные мероприятия</t>
  </si>
  <si>
    <t>Здравоохранение</t>
  </si>
  <si>
    <t>2011-2015</t>
  </si>
  <si>
    <t xml:space="preserve">Поэтапный переход к оказанию медицинской помощи в соответствии со стандартамимедицинской помощи. устанавливаемыми Минздравсоцразвития России. проведение диспансеризации подростков и создание центров медико-социальной поддержки беременных. осуществление денежных выплат стимулирующего характера врачам-специалистам. приобретение лекарственных средств и расходных материалов для проведения диагностических обследований и лечебных мероприятий при оказании амбулаторной медицинской помощи </t>
  </si>
  <si>
    <t xml:space="preserve">Повышение уровня обеспеченности врачами и средними медицинскими работниками. повышение результативности деятельности медицинских работников при оказании амбулаторной медицинской помощи. повышение уровня </t>
  </si>
  <si>
    <t>МУЗ"Пировская ЦРБ"</t>
  </si>
  <si>
    <t>2.1.4</t>
  </si>
  <si>
    <t>Совершенствование медицинской помощи новорожденным и женщинам (приобретение оборудования за счет средств родовых сертификатов)</t>
  </si>
  <si>
    <t>2011-2012</t>
  </si>
  <si>
    <t>Совершенствование медицинской помощи новорожденным и женщинам в период беременности и родов в рамках национального проекта;наблюдение ребенка в течение первого года жизни.</t>
  </si>
  <si>
    <t>Приобретение оборудования за счет средств родовых сертификатов . совершенствование оказания медицинской помощи беременным женщинам и новорожденным. Выявление патологии на ранних стадиях. своевременное оказание медицинской помощи. дополнительное диспансерное наблюдение</t>
  </si>
  <si>
    <t>2.1</t>
  </si>
  <si>
    <t>Обеспечение населения доступной и качественной медицинской помощью</t>
  </si>
  <si>
    <t>2.1.1</t>
  </si>
  <si>
    <t>Укрепление материально-технической базы в рамках программы "Модернизация системы здравоохранения"</t>
  </si>
  <si>
    <t>Оснащение учреждений медицинским и технологическим оборудованием в соответствии с порядками оказания медицинской помощи (поставка электрокардиографов)</t>
  </si>
  <si>
    <t>Оснащение учреждений медицинским и технологическим оборудованием в соответствии с порядками оказания медицинской помощи</t>
  </si>
  <si>
    <t>2.1.2</t>
  </si>
  <si>
    <t xml:space="preserve">Внедрение современных информационных систем </t>
  </si>
  <si>
    <t>Внедрение современных информационных систем в здравоохранении: Персонифицированный учет оказания медицинских услуг. возможность ведения электронной медицинской карты (ЭМК); Запись к врачу в электронном виде; Обмен телемедицинскими данными. внедрение систем электронного документооборота; Ведение единого регистра медицинских работников; Ведение электронного паспорта медицинского учреждения.</t>
  </si>
  <si>
    <t>Повышение доступности медицинской помощи. Повышение структурной эффективности системы здравоохранения.</t>
  </si>
  <si>
    <t>Обеспечение доступности качественного общего и дополнительного образования всех жителей Пировского района</t>
  </si>
  <si>
    <t>3.6</t>
  </si>
  <si>
    <t>Комплекс мероприятий по созданию условий для сохранения и укрепления здоровья школьников в рамках  районной целевой программы "Развитие системы образования Пировского района"</t>
  </si>
  <si>
    <t>Образование и наука</t>
  </si>
  <si>
    <t>Организация и проведение детских оздоровительных площадок дневного пребывания. военно - спортивных сборов. Организация поездок в загородные оздоровительные лагеря.</t>
  </si>
  <si>
    <t xml:space="preserve">Охват летним отдыхом 70% учащихся. </t>
  </si>
  <si>
    <t>Районный отдел образования администрации района</t>
  </si>
  <si>
    <t>3.1</t>
  </si>
  <si>
    <t>Обеспечение устойчивого функционирования образовательных учреждений. осуществление перехода на новые организационно-экономические механизмы.</t>
  </si>
  <si>
    <t>3.1.1.</t>
  </si>
  <si>
    <t>Переход образовательных учреждений в новые организационно-правовые формы.</t>
  </si>
  <si>
    <t>Создание условий для перехода образовательных учреждений в новые организационно-правовые формы.</t>
  </si>
  <si>
    <t>Переход 100% образовательных учреждений в казенные и бюджетные образовательные учреждения</t>
  </si>
  <si>
    <t>3.2</t>
  </si>
  <si>
    <t>Создать в образовательных учреждениях условия для получения качественного образования</t>
  </si>
  <si>
    <t>3.2.1</t>
  </si>
  <si>
    <t>Комплекс мероприятий по созданию в образовательных учреждениях условий для получения качественного образования в рамках РЦП "Развитие системы образования Пировского района" на соответствующий период</t>
  </si>
  <si>
    <t>Строительство ОУ. Проведение капитального и текущего ремонта ОУ. Приобретение и установка оборудования</t>
  </si>
  <si>
    <t>Сокращение количества муниципальных образовательных учреждений. здания которых находятся в аварийном состоянии на 3 ОУ. Создание условий для повышения качества образования. Создание безопасных и комфортных условий. Создание условий. соответствующих требованиям надзорных органов.</t>
  </si>
  <si>
    <t>Администрация Пировского района- Районный отдел образования администрации района</t>
  </si>
  <si>
    <t>3.2.2</t>
  </si>
  <si>
    <t>Подготовка муниципальных общеобразовательных учреждений. реализующих программы начального общего. основного общего и среднего (полного) общего образования к новому учебному году согласно мероприятий перспективных планов школ и предписаний территориал</t>
  </si>
  <si>
    <t>Реализация РЦП "Развитие системы образования Пировского района до 2015 года". выполнение предписаний надзорных органов</t>
  </si>
  <si>
    <t>Приведение в соответствие с требованиями надзорных органов образовательных учреждений.</t>
  </si>
  <si>
    <t>3.3</t>
  </si>
  <si>
    <t>Увеличить охват детей дошкольным образованием</t>
  </si>
  <si>
    <t>3.3.1</t>
  </si>
  <si>
    <t>Комплекс мероприятий по увеличению охвата детей дошкольным образованием в рамках РЦП "Развитие системы образования Пировского района» на соответствующий  период</t>
  </si>
  <si>
    <t>Строительство. реконструкция и капитальный ремонт дошкольных учреждений</t>
  </si>
  <si>
    <t>Создание безопасных и комфортных условий в 5 ДОУ. Создание  дополнительных 85 мест для детей дошкольного возраста</t>
  </si>
  <si>
    <t>3.5</t>
  </si>
  <si>
    <t>Создать условия для развития учительского корпуса</t>
  </si>
  <si>
    <t>3.5.1</t>
  </si>
  <si>
    <t>Комплекс мероприятий по созданию условий для развития учительского корпуса в рамках РЦП «Развитие системы образования Пировского района» на соответствующий  период</t>
  </si>
  <si>
    <t>Проведение культурно-массовых. спортивных. творческих мероприятий. конференций. семинаров. совещаний. конкурсов</t>
  </si>
  <si>
    <t>Создание условий для развития и поддержки педагогов.</t>
  </si>
  <si>
    <t>3.4</t>
  </si>
  <si>
    <t>Создать условия для получения качественного дополнительного образования. выявление. сопровождение и поддержка одаренных детей</t>
  </si>
  <si>
    <t>3.4.1</t>
  </si>
  <si>
    <t xml:space="preserve">Комплекс мероприятий по созданию условий для получения качественного дополнительного образования. Выявление. сопровождение и поддержка одаренных детей. Реализация районной целевой программы "Одаренные дети Пировского района на 2011-2013 годы" </t>
  </si>
  <si>
    <t>Повышение доступности услуг в сфере образования. спорта. культуры и искусства. направленных на развитие способностей одаренных детей. проживающих на территории района</t>
  </si>
  <si>
    <t>Охват  до 80% одаренных детей различными формами работы. Поддержка 15% одаренных учащихся</t>
  </si>
  <si>
    <t>Повышение уровня и качества жизни социально незащищенных категорий населения.</t>
  </si>
  <si>
    <t>4.1</t>
  </si>
  <si>
    <t>Повышение эффективности мер социальной поддержки граждан пожилого возраста и других категорий граждан</t>
  </si>
  <si>
    <t>4.1.1</t>
  </si>
  <si>
    <t>Реализация ЗКК от 27.12.05 №17-4381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ветеранов» (за исключением ЖКУ)</t>
  </si>
  <si>
    <t>Социальная политика</t>
  </si>
  <si>
    <t>Социальная поддержка ветеранов труда. тружеников тыла. ветеранов труда края. единая денежная выплата</t>
  </si>
  <si>
    <t>Повышение уровня жизни ветеранов</t>
  </si>
  <si>
    <t>ОСЗН Пировского района</t>
  </si>
  <si>
    <t>4.1.2</t>
  </si>
  <si>
    <t>Реализация ЗКК от 27.12.05 №17-4302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 реабилитированных лиц и лиц. признанных пострада</t>
  </si>
  <si>
    <t>Социальная поддержка реабилитированных лиц и лиц. признанных пострадавшими от политических репрессий – единая денежная выплата</t>
  </si>
  <si>
    <t>Повышение уровня жизни реабилитированных лиц и лиц. признанных пострадавшими от политических репрессий</t>
  </si>
  <si>
    <t>4.1.3</t>
  </si>
  <si>
    <t>Реализация Закона края «О наделении органов местного самоуправления муниципальных районов и городских округов края государственными полномочиями по предоставлению ежегодной денежной выплаты гражданам. награжденным знаком «Почетный донор России»</t>
  </si>
  <si>
    <t>Выплата ЕДВ гражданам награжденным знаком «Почетный донор России» или нагрудным знаком «Почетный донор СССР»</t>
  </si>
  <si>
    <t>Повышение уровня социальной защищенности граждан</t>
  </si>
  <si>
    <t>4.1.4</t>
  </si>
  <si>
    <t>Реализация ЗК №4-1381 от 06.03.2008г «О наделении органов местного самоуправления муниципальных районов и городских округов края государственными полномочиями по обеспечению социальным пособием на погребение и возмещению стоимости услуг по погребению</t>
  </si>
  <si>
    <t xml:space="preserve">Выплата пособия на погребение неработающим гражданам </t>
  </si>
  <si>
    <t>4.1.5</t>
  </si>
  <si>
    <t>Реализация ЗК  от 20.12.2007г №4-1051 "О наделении органов местного самоуправления муниципальных районов и городских округов государственными полномочиями по представлению  дополнительных мер социальной поддержки членов семей военнослужащих .лиц рядо</t>
  </si>
  <si>
    <t xml:space="preserve">Выплата ЕДВ членам семей погибших военнослужащих </t>
  </si>
  <si>
    <t xml:space="preserve">Повышение уровня социальной защищенности </t>
  </si>
  <si>
    <t>4.1.6</t>
  </si>
  <si>
    <t>Реализация ЗК №34-1047 от 20.12.2007г «Социальная поддержка населения.  находящегося в трудной жизненной ситуации» Оказание единовременной адресной материальной помощи гражданам. находящимся в трудной жизненной ситуации.</t>
  </si>
  <si>
    <t xml:space="preserve">Предоставление единовременной адресной материальной помощи обратившимся гражданам: находящихся в трудной жизненной ситуации. ремонт электропроводки и печей. на ремонт жилого помещения одиноко проживающим пенсионерам.  один раз в год </t>
  </si>
  <si>
    <t xml:space="preserve">Преодоление гражданами трудной жизненной ситуации (приобретение продуктов питания. одежды).Устранение пожароопасной ситуации  в районе. </t>
  </si>
  <si>
    <t>4.1.7</t>
  </si>
  <si>
    <t>Реализация Закона края «О наделении органов местного самоуправления и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</t>
  </si>
  <si>
    <t>Предоставление единовременной адресной материальной помощи обратившимся одиноким пенсионерам на текущий ремонт жилья. но не более 15.0 тыс. рублей на человека за счет средств субвенции</t>
  </si>
  <si>
    <t>10 человек получат денежные средства на текущий ремонт жилья</t>
  </si>
  <si>
    <t>4.2</t>
  </si>
  <si>
    <t>Повышение качества и уровня социальной защищенности инвалидов. в том числе детей  - инвалидов</t>
  </si>
  <si>
    <t>4.2.1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</si>
</sst>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.25"/>
      <color indexed="8"/>
      <name val="Times New Roman"/>
      <family val="0"/>
    </font>
    <font>
      <sz val="10"/>
      <name val="Arial"/>
      <family val="0"/>
    </font>
    <font>
      <i/>
      <sz val="8.25"/>
      <color indexed="8"/>
      <name val="Times New Roman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0" fontId="1" fillId="3" borderId="1" xfId="0" applyNumberFormat="1" applyFont="1" applyFill="1" applyBorder="1" applyAlignment="1" applyProtection="1">
      <alignment horizontal="left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3" borderId="1" xfId="0" applyNumberFormat="1" applyFont="1" applyFill="1" applyBorder="1" applyAlignment="1" applyProtection="1">
      <alignment horizontal="right" vertical="center" wrapText="1"/>
      <protection/>
    </xf>
    <xf numFmtId="0" fontId="1" fillId="3" borderId="1" xfId="0" applyNumberFormat="1" applyFont="1" applyFill="1" applyBorder="1" applyAlignment="1" applyProtection="1">
      <alignment horizontal="left" vertical="center" wrapText="1" indent="2"/>
      <protection/>
    </xf>
    <xf numFmtId="0" fontId="1" fillId="2" borderId="1" xfId="0" applyNumberFormat="1" applyFont="1" applyFill="1" applyBorder="1" applyAlignment="1" applyProtection="1">
      <alignment horizontal="left" vertical="center" wrapText="1" indent="3"/>
      <protection/>
    </xf>
    <xf numFmtId="0" fontId="1" fillId="3" borderId="1" xfId="0" applyNumberFormat="1" applyFont="1" applyFill="1" applyBorder="1" applyAlignment="1" applyProtection="1">
      <alignment horizontal="left" vertical="center" wrapText="1" indent="3"/>
      <protection/>
    </xf>
    <xf numFmtId="0" fontId="1" fillId="2" borderId="1" xfId="0" applyNumberFormat="1" applyFont="1" applyFill="1" applyBorder="1" applyAlignment="1" applyProtection="1">
      <alignment horizontal="left" vertical="center" wrapText="1" indent="4"/>
      <protection/>
    </xf>
    <xf numFmtId="0" fontId="1" fillId="4" borderId="1" xfId="0" applyNumberFormat="1" applyFont="1" applyFill="1" applyBorder="1" applyAlignment="1" applyProtection="1">
      <alignment horizontal="left" vertical="center" wrapText="1"/>
      <protection/>
    </xf>
    <xf numFmtId="0" fontId="1" fillId="4" borderId="1" xfId="0" applyNumberFormat="1" applyFont="1" applyFill="1" applyBorder="1" applyAlignment="1" applyProtection="1">
      <alignment horizontal="left" vertical="center" wrapText="1" indent="1"/>
      <protection/>
    </xf>
    <xf numFmtId="0" fontId="1" fillId="2" borderId="1" xfId="0" applyNumberFormat="1" applyFont="1" applyFill="1" applyBorder="1" applyAlignment="1" applyProtection="1">
      <alignment horizontal="right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center" wrapText="1" indent="2"/>
      <protection/>
    </xf>
    <xf numFmtId="0" fontId="1" fillId="4" borderId="1" xfId="0" applyNumberFormat="1" applyFont="1" applyFill="1" applyBorder="1" applyAlignment="1" applyProtection="1">
      <alignment horizontal="right" vertical="center" wrapText="1"/>
      <protection/>
    </xf>
    <xf numFmtId="0" fontId="1" fillId="4" borderId="1" xfId="0" applyNumberFormat="1" applyFont="1" applyFill="1" applyBorder="1" applyAlignment="1" applyProtection="1">
      <alignment horizontal="left" vertical="center" wrapText="1" indent="2"/>
      <protection/>
    </xf>
    <xf numFmtId="0" fontId="3" fillId="2" borderId="1" xfId="0" applyNumberFormat="1" applyFont="1" applyFill="1" applyBorder="1" applyAlignment="1" applyProtection="1">
      <alignment horizontal="left" vertical="center" wrapText="1"/>
      <protection/>
    </xf>
    <xf numFmtId="0" fontId="3" fillId="2" borderId="1" xfId="0" applyNumberFormat="1" applyFont="1" applyFill="1" applyBorder="1" applyAlignment="1" applyProtection="1">
      <alignment horizontal="left" vertical="center" wrapText="1" indent="3"/>
      <protection/>
    </xf>
    <xf numFmtId="0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3" borderId="1" xfId="0" applyNumberFormat="1" applyFont="1" applyFill="1" applyBorder="1" applyAlignment="1" applyProtection="1">
      <alignment horizontal="right" vertical="center" wrapText="1"/>
      <protection/>
    </xf>
    <xf numFmtId="0" fontId="3" fillId="5" borderId="1" xfId="0" applyNumberFormat="1" applyFont="1" applyFill="1" applyBorder="1" applyAlignment="1" applyProtection="1">
      <alignment horizontal="right" vertical="center" wrapText="1"/>
      <protection/>
    </xf>
    <xf numFmtId="0" fontId="1" fillId="5" borderId="1" xfId="0" applyNumberFormat="1" applyFont="1" applyFill="1" applyBorder="1" applyAlignment="1" applyProtection="1">
      <alignment horizontal="right" vertical="center" wrapText="1"/>
      <protection/>
    </xf>
    <xf numFmtId="0" fontId="3" fillId="6" borderId="1" xfId="0" applyNumberFormat="1" applyFont="1" applyFill="1" applyBorder="1" applyAlignment="1" applyProtection="1">
      <alignment horizontal="right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center" wrapText="1" indent="2"/>
      <protection/>
    </xf>
    <xf numFmtId="0" fontId="1" fillId="4" borderId="1" xfId="0" applyNumberFormat="1" applyFont="1" applyFill="1" applyBorder="1" applyAlignment="1" applyProtection="1">
      <alignment horizontal="left" vertical="center" wrapText="1"/>
      <protection/>
    </xf>
    <xf numFmtId="0" fontId="1" fillId="4" borderId="1" xfId="0" applyNumberFormat="1" applyFont="1" applyFill="1" applyBorder="1" applyAlignment="1" applyProtection="1">
      <alignment horizontal="left" vertical="center" wrapText="1" indent="1"/>
      <protection/>
    </xf>
    <xf numFmtId="0" fontId="1" fillId="2" borderId="1" xfId="0" applyNumberFormat="1" applyFont="1" applyFill="1" applyBorder="1" applyAlignment="1" applyProtection="1">
      <alignment horizontal="left" vertical="center" wrapText="1" indent="3"/>
      <protection/>
    </xf>
    <xf numFmtId="0" fontId="1" fillId="4" borderId="1" xfId="0" applyNumberFormat="1" applyFont="1" applyFill="1" applyBorder="1" applyAlignment="1" applyProtection="1">
      <alignment horizontal="left" vertical="center" wrapText="1" indent="2"/>
      <protection/>
    </xf>
    <xf numFmtId="0" fontId="1" fillId="4" borderId="1" xfId="0" applyNumberFormat="1" applyFont="1" applyFill="1" applyBorder="1" applyAlignment="1" applyProtection="1">
      <alignment horizontal="left" vertical="center" wrapText="1" indent="3"/>
      <protection/>
    </xf>
    <xf numFmtId="0" fontId="1" fillId="2" borderId="1" xfId="0" applyNumberFormat="1" applyFont="1" applyFill="1" applyBorder="1" applyAlignment="1" applyProtection="1">
      <alignment horizontal="left" vertical="center" wrapText="1" indent="4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workbookViewId="0" topLeftCell="A1">
      <selection activeCell="E8" sqref="E8"/>
    </sheetView>
  </sheetViews>
  <sheetFormatPr defaultColWidth="9.00390625" defaultRowHeight="12.75"/>
  <cols>
    <col min="1" max="1" width="10.00390625" style="0" customWidth="1"/>
    <col min="2" max="2" width="27.375" style="0" customWidth="1"/>
    <col min="3" max="3" width="12.125" style="0" customWidth="1"/>
    <col min="4" max="4" width="13.375" style="0" customWidth="1"/>
    <col min="5" max="5" width="9.25390625" style="0" customWidth="1"/>
    <col min="6" max="8" width="20.25390625" style="0" customWidth="1"/>
  </cols>
  <sheetData>
    <row r="1" spans="1:8" ht="16.5" customHeight="1">
      <c r="A1" s="1"/>
      <c r="B1" s="1"/>
      <c r="C1" s="24" t="s">
        <v>1025</v>
      </c>
      <c r="D1" s="24"/>
      <c r="E1" s="24"/>
      <c r="F1" s="24"/>
      <c r="G1" s="24"/>
      <c r="H1" s="24"/>
    </row>
    <row r="2" spans="1:8" ht="16.5" customHeight="1">
      <c r="A2" s="1"/>
      <c r="B2" s="1"/>
      <c r="C2" s="24" t="s">
        <v>235</v>
      </c>
      <c r="D2" s="24"/>
      <c r="E2" s="24"/>
      <c r="F2" s="24"/>
      <c r="G2" s="24"/>
      <c r="H2" s="24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27" customHeight="1">
      <c r="A4" s="1"/>
      <c r="B4" s="1"/>
      <c r="C4" s="1" t="s">
        <v>1026</v>
      </c>
      <c r="D4" s="1" t="s">
        <v>1027</v>
      </c>
      <c r="E4" s="1" t="s">
        <v>1028</v>
      </c>
      <c r="F4" s="1" t="s">
        <v>1029</v>
      </c>
      <c r="G4" s="1" t="s">
        <v>1030</v>
      </c>
      <c r="H4" s="1" t="s">
        <v>1031</v>
      </c>
    </row>
    <row r="5" spans="1:8" ht="16.5" customHeight="1">
      <c r="A5" s="1"/>
      <c r="B5" s="1"/>
      <c r="C5" s="1"/>
      <c r="D5" s="1"/>
      <c r="E5" s="1"/>
      <c r="F5" s="1"/>
      <c r="G5" s="1"/>
      <c r="H5" s="1"/>
    </row>
    <row r="6" spans="1:8" ht="16.5" customHeight="1">
      <c r="A6" s="2"/>
      <c r="B6" s="2" t="s">
        <v>236</v>
      </c>
      <c r="C6" s="6"/>
      <c r="D6" s="6"/>
      <c r="E6" s="6"/>
      <c r="F6" s="6"/>
      <c r="G6" s="6"/>
      <c r="H6" s="6"/>
    </row>
    <row r="7" spans="1:8" ht="34.5" customHeight="1">
      <c r="A7" s="2">
        <v>2</v>
      </c>
      <c r="B7" s="7" t="s">
        <v>1032</v>
      </c>
      <c r="C7" s="6"/>
      <c r="D7" s="6"/>
      <c r="E7" s="6"/>
      <c r="F7" s="6"/>
      <c r="G7" s="6"/>
      <c r="H7" s="6"/>
    </row>
    <row r="8" spans="1:8" ht="279" customHeight="1">
      <c r="A8" s="1" t="s">
        <v>1033</v>
      </c>
      <c r="B8" s="8" t="s">
        <v>1034</v>
      </c>
      <c r="C8" s="5" t="s">
        <v>1035</v>
      </c>
      <c r="D8" s="5" t="s">
        <v>1036</v>
      </c>
      <c r="E8" s="4" t="s">
        <v>1037</v>
      </c>
      <c r="F8" s="4" t="s">
        <v>1038</v>
      </c>
      <c r="G8" s="4" t="s">
        <v>1039</v>
      </c>
      <c r="H8" s="4" t="s">
        <v>1040</v>
      </c>
    </row>
    <row r="9" spans="1:8" ht="163.5" customHeight="1">
      <c r="A9" s="1" t="s">
        <v>1041</v>
      </c>
      <c r="B9" s="8" t="s">
        <v>1042</v>
      </c>
      <c r="C9" s="5" t="s">
        <v>1035</v>
      </c>
      <c r="D9" s="5" t="s">
        <v>1036</v>
      </c>
      <c r="E9" s="4" t="s">
        <v>1043</v>
      </c>
      <c r="F9" s="4" t="s">
        <v>1044</v>
      </c>
      <c r="G9" s="4" t="s">
        <v>1045</v>
      </c>
      <c r="H9" s="4" t="s">
        <v>1040</v>
      </c>
    </row>
    <row r="10" spans="1:8" ht="27" customHeight="1">
      <c r="A10" s="2">
        <v>2</v>
      </c>
      <c r="B10" s="7" t="s">
        <v>1032</v>
      </c>
      <c r="C10" s="6"/>
      <c r="D10" s="6"/>
      <c r="E10" s="6"/>
      <c r="F10" s="6"/>
      <c r="G10" s="6"/>
      <c r="H10" s="6"/>
    </row>
    <row r="11" spans="1:8" ht="42.75" customHeight="1">
      <c r="A11" s="2" t="s">
        <v>1046</v>
      </c>
      <c r="B11" s="9" t="s">
        <v>1047</v>
      </c>
      <c r="C11" s="6"/>
      <c r="D11" s="6"/>
      <c r="E11" s="6"/>
      <c r="F11" s="6"/>
      <c r="G11" s="6"/>
      <c r="H11" s="6"/>
    </row>
    <row r="12" spans="1:8" ht="90" customHeight="1">
      <c r="A12" s="1" t="s">
        <v>1048</v>
      </c>
      <c r="B12" s="10" t="s">
        <v>1049</v>
      </c>
      <c r="C12" s="5" t="s">
        <v>1035</v>
      </c>
      <c r="D12" s="5" t="s">
        <v>1036</v>
      </c>
      <c r="E12" s="4" t="s">
        <v>1043</v>
      </c>
      <c r="F12" s="4" t="s">
        <v>1050</v>
      </c>
      <c r="G12" s="4" t="s">
        <v>1051</v>
      </c>
      <c r="H12" s="4" t="s">
        <v>1040</v>
      </c>
    </row>
    <row r="13" spans="1:8" ht="205.5" customHeight="1">
      <c r="A13" s="1" t="s">
        <v>1052</v>
      </c>
      <c r="B13" s="10" t="s">
        <v>1053</v>
      </c>
      <c r="C13" s="5" t="s">
        <v>1035</v>
      </c>
      <c r="D13" s="5" t="s">
        <v>1036</v>
      </c>
      <c r="E13" s="4" t="s">
        <v>1043</v>
      </c>
      <c r="F13" s="4" t="s">
        <v>1054</v>
      </c>
      <c r="G13" s="4" t="s">
        <v>1055</v>
      </c>
      <c r="H13" s="4" t="s">
        <v>1040</v>
      </c>
    </row>
    <row r="14" spans="1:8" ht="54" customHeight="1">
      <c r="A14" s="2">
        <v>3</v>
      </c>
      <c r="B14" s="7" t="s">
        <v>1056</v>
      </c>
      <c r="C14" s="6"/>
      <c r="D14" s="6"/>
      <c r="E14" s="6"/>
      <c r="F14" s="6"/>
      <c r="G14" s="6"/>
      <c r="H14" s="6"/>
    </row>
    <row r="15" spans="1:8" ht="99" customHeight="1">
      <c r="A15" s="1" t="s">
        <v>1057</v>
      </c>
      <c r="B15" s="8" t="s">
        <v>1058</v>
      </c>
      <c r="C15" s="6" t="s">
        <v>1035</v>
      </c>
      <c r="D15" s="6" t="s">
        <v>1059</v>
      </c>
      <c r="E15" s="2" t="s">
        <v>1037</v>
      </c>
      <c r="F15" s="2" t="s">
        <v>1060</v>
      </c>
      <c r="G15" s="2" t="s">
        <v>1061</v>
      </c>
      <c r="H15" s="2" t="s">
        <v>1062</v>
      </c>
    </row>
    <row r="16" spans="1:8" ht="48" customHeight="1">
      <c r="A16" s="2">
        <v>3</v>
      </c>
      <c r="B16" s="7" t="s">
        <v>1056</v>
      </c>
      <c r="C16" s="6"/>
      <c r="D16" s="6"/>
      <c r="E16" s="6"/>
      <c r="F16" s="6"/>
      <c r="G16" s="6"/>
      <c r="H16" s="6"/>
    </row>
    <row r="17" spans="1:8" ht="69" customHeight="1">
      <c r="A17" s="2" t="s">
        <v>1063</v>
      </c>
      <c r="B17" s="9" t="s">
        <v>1064</v>
      </c>
      <c r="C17" s="6"/>
      <c r="D17" s="6"/>
      <c r="E17" s="6"/>
      <c r="F17" s="6"/>
      <c r="G17" s="6"/>
      <c r="H17" s="6"/>
    </row>
    <row r="18" spans="1:8" ht="69" customHeight="1">
      <c r="A18" s="1" t="s">
        <v>1065</v>
      </c>
      <c r="B18" s="10" t="s">
        <v>1066</v>
      </c>
      <c r="C18" s="6" t="s">
        <v>1035</v>
      </c>
      <c r="D18" s="6" t="s">
        <v>1059</v>
      </c>
      <c r="E18" s="2" t="s">
        <v>1037</v>
      </c>
      <c r="F18" s="2" t="s">
        <v>1067</v>
      </c>
      <c r="G18" s="2" t="s">
        <v>1068</v>
      </c>
      <c r="H18" s="2" t="s">
        <v>1062</v>
      </c>
    </row>
    <row r="19" spans="1:8" ht="49.5" customHeight="1">
      <c r="A19" s="2" t="s">
        <v>1069</v>
      </c>
      <c r="B19" s="9" t="s">
        <v>1070</v>
      </c>
      <c r="C19" s="6"/>
      <c r="D19" s="6"/>
      <c r="E19" s="6"/>
      <c r="F19" s="6"/>
      <c r="G19" s="6"/>
      <c r="H19" s="6"/>
    </row>
    <row r="20" spans="1:8" ht="153" customHeight="1">
      <c r="A20" s="1" t="s">
        <v>1071</v>
      </c>
      <c r="B20" s="10" t="s">
        <v>1072</v>
      </c>
      <c r="C20" s="6" t="s">
        <v>1035</v>
      </c>
      <c r="D20" s="6" t="s">
        <v>1059</v>
      </c>
      <c r="E20" s="2" t="s">
        <v>1037</v>
      </c>
      <c r="F20" s="2" t="s">
        <v>1073</v>
      </c>
      <c r="G20" s="2" t="s">
        <v>1074</v>
      </c>
      <c r="H20" s="2" t="s">
        <v>1075</v>
      </c>
    </row>
    <row r="21" spans="1:8" ht="100.5" customHeight="1">
      <c r="A21" s="1" t="s">
        <v>1076</v>
      </c>
      <c r="B21" s="10" t="s">
        <v>1077</v>
      </c>
      <c r="C21" s="6" t="s">
        <v>1035</v>
      </c>
      <c r="D21" s="6" t="s">
        <v>1059</v>
      </c>
      <c r="E21" s="2" t="s">
        <v>1037</v>
      </c>
      <c r="F21" s="2" t="s">
        <v>1078</v>
      </c>
      <c r="G21" s="2" t="s">
        <v>1079</v>
      </c>
      <c r="H21" s="2" t="s">
        <v>1075</v>
      </c>
    </row>
    <row r="22" spans="1:8" ht="27" customHeight="1">
      <c r="A22" s="2" t="s">
        <v>1080</v>
      </c>
      <c r="B22" s="9" t="s">
        <v>1081</v>
      </c>
      <c r="C22" s="6"/>
      <c r="D22" s="6"/>
      <c r="E22" s="6"/>
      <c r="F22" s="6"/>
      <c r="G22" s="6"/>
      <c r="H22" s="6"/>
    </row>
    <row r="23" spans="1:8" ht="69" customHeight="1">
      <c r="A23" s="1" t="s">
        <v>1082</v>
      </c>
      <c r="B23" s="10" t="s">
        <v>1083</v>
      </c>
      <c r="C23" s="6" t="s">
        <v>1035</v>
      </c>
      <c r="D23" s="6" t="s">
        <v>1059</v>
      </c>
      <c r="E23" s="2" t="s">
        <v>1037</v>
      </c>
      <c r="F23" s="2" t="s">
        <v>1084</v>
      </c>
      <c r="G23" s="2" t="s">
        <v>1085</v>
      </c>
      <c r="H23" s="2" t="s">
        <v>1075</v>
      </c>
    </row>
    <row r="24" spans="1:8" ht="27" customHeight="1">
      <c r="A24" s="2" t="s">
        <v>1086</v>
      </c>
      <c r="B24" s="9" t="s">
        <v>1087</v>
      </c>
      <c r="C24" s="6"/>
      <c r="D24" s="6"/>
      <c r="E24" s="6"/>
      <c r="F24" s="6"/>
      <c r="G24" s="6"/>
      <c r="H24" s="6"/>
    </row>
    <row r="25" spans="1:8" ht="69" customHeight="1">
      <c r="A25" s="1" t="s">
        <v>1088</v>
      </c>
      <c r="B25" s="10" t="s">
        <v>1089</v>
      </c>
      <c r="C25" s="6" t="s">
        <v>1035</v>
      </c>
      <c r="D25" s="6" t="s">
        <v>1059</v>
      </c>
      <c r="E25" s="2" t="s">
        <v>1037</v>
      </c>
      <c r="F25" s="2" t="s">
        <v>1090</v>
      </c>
      <c r="G25" s="2" t="s">
        <v>1091</v>
      </c>
      <c r="H25" s="2" t="s">
        <v>1062</v>
      </c>
    </row>
    <row r="26" spans="1:8" ht="58.5" customHeight="1">
      <c r="A26" s="2" t="s">
        <v>1092</v>
      </c>
      <c r="B26" s="7" t="s">
        <v>1093</v>
      </c>
      <c r="C26" s="6"/>
      <c r="D26" s="6"/>
      <c r="E26" s="6"/>
      <c r="F26" s="6"/>
      <c r="G26" s="6"/>
      <c r="H26" s="6"/>
    </row>
    <row r="27" spans="1:8" ht="100.5" customHeight="1">
      <c r="A27" s="1" t="s">
        <v>1094</v>
      </c>
      <c r="B27" s="8" t="s">
        <v>1095</v>
      </c>
      <c r="C27" s="6" t="s">
        <v>1035</v>
      </c>
      <c r="D27" s="6" t="s">
        <v>1059</v>
      </c>
      <c r="E27" s="2" t="s">
        <v>1037</v>
      </c>
      <c r="F27" s="2" t="s">
        <v>1096</v>
      </c>
      <c r="G27" s="2" t="s">
        <v>1097</v>
      </c>
      <c r="H27" s="2" t="s">
        <v>1062</v>
      </c>
    </row>
    <row r="28" spans="1:8" ht="37.5" customHeight="1">
      <c r="A28" s="2">
        <v>4</v>
      </c>
      <c r="B28" s="7" t="s">
        <v>1098</v>
      </c>
      <c r="C28" s="6"/>
      <c r="D28" s="6"/>
      <c r="E28" s="6"/>
      <c r="F28" s="6"/>
      <c r="G28" s="6"/>
      <c r="H28" s="6"/>
    </row>
    <row r="29" spans="1:8" ht="48" customHeight="1">
      <c r="A29" s="2" t="s">
        <v>1099</v>
      </c>
      <c r="B29" s="9" t="s">
        <v>1100</v>
      </c>
      <c r="C29" s="6"/>
      <c r="D29" s="6"/>
      <c r="E29" s="6"/>
      <c r="F29" s="6"/>
      <c r="G29" s="6"/>
      <c r="H29" s="6"/>
    </row>
    <row r="30" spans="1:8" ht="90" customHeight="1">
      <c r="A30" s="1" t="s">
        <v>1101</v>
      </c>
      <c r="B30" s="10" t="s">
        <v>1102</v>
      </c>
      <c r="C30" s="5" t="s">
        <v>1035</v>
      </c>
      <c r="D30" s="5" t="s">
        <v>1103</v>
      </c>
      <c r="E30" s="4" t="s">
        <v>1037</v>
      </c>
      <c r="F30" s="4" t="s">
        <v>1104</v>
      </c>
      <c r="G30" s="4" t="s">
        <v>1105</v>
      </c>
      <c r="H30" s="4" t="s">
        <v>1106</v>
      </c>
    </row>
    <row r="31" spans="1:8" ht="100.5" customHeight="1">
      <c r="A31" s="1" t="s">
        <v>1107</v>
      </c>
      <c r="B31" s="10" t="s">
        <v>1108</v>
      </c>
      <c r="C31" s="5" t="s">
        <v>1035</v>
      </c>
      <c r="D31" s="5" t="s">
        <v>1103</v>
      </c>
      <c r="E31" s="4" t="s">
        <v>1037</v>
      </c>
      <c r="F31" s="4" t="s">
        <v>1109</v>
      </c>
      <c r="G31" s="4" t="s">
        <v>1110</v>
      </c>
      <c r="H31" s="4" t="s">
        <v>1106</v>
      </c>
    </row>
    <row r="32" spans="1:8" ht="90" customHeight="1">
      <c r="A32" s="1" t="s">
        <v>1111</v>
      </c>
      <c r="B32" s="10" t="s">
        <v>1112</v>
      </c>
      <c r="C32" s="5" t="s">
        <v>1035</v>
      </c>
      <c r="D32" s="5" t="s">
        <v>1103</v>
      </c>
      <c r="E32" s="4" t="s">
        <v>1037</v>
      </c>
      <c r="F32" s="4" t="s">
        <v>1113</v>
      </c>
      <c r="G32" s="4" t="s">
        <v>1114</v>
      </c>
      <c r="H32" s="4" t="s">
        <v>1106</v>
      </c>
    </row>
    <row r="33" spans="1:8" ht="100.5" customHeight="1">
      <c r="A33" s="1" t="s">
        <v>1115</v>
      </c>
      <c r="B33" s="10" t="s">
        <v>1116</v>
      </c>
      <c r="C33" s="5" t="s">
        <v>1035</v>
      </c>
      <c r="D33" s="5" t="s">
        <v>1103</v>
      </c>
      <c r="E33" s="4" t="s">
        <v>1037</v>
      </c>
      <c r="F33" s="4" t="s">
        <v>1117</v>
      </c>
      <c r="G33" s="4" t="s">
        <v>1114</v>
      </c>
      <c r="H33" s="4" t="s">
        <v>1106</v>
      </c>
    </row>
    <row r="34" spans="1:8" ht="100.5" customHeight="1">
      <c r="A34" s="1" t="s">
        <v>1118</v>
      </c>
      <c r="B34" s="10" t="s">
        <v>1119</v>
      </c>
      <c r="C34" s="5" t="s">
        <v>1035</v>
      </c>
      <c r="D34" s="5" t="s">
        <v>1103</v>
      </c>
      <c r="E34" s="4" t="s">
        <v>1037</v>
      </c>
      <c r="F34" s="4" t="s">
        <v>1120</v>
      </c>
      <c r="G34" s="4" t="s">
        <v>1121</v>
      </c>
      <c r="H34" s="4" t="s">
        <v>1106</v>
      </c>
    </row>
    <row r="35" spans="1:8" ht="132" customHeight="1">
      <c r="A35" s="1" t="s">
        <v>1122</v>
      </c>
      <c r="B35" s="10" t="s">
        <v>1123</v>
      </c>
      <c r="C35" s="5" t="s">
        <v>1035</v>
      </c>
      <c r="D35" s="5" t="s">
        <v>1103</v>
      </c>
      <c r="E35" s="4" t="s">
        <v>1037</v>
      </c>
      <c r="F35" s="4" t="s">
        <v>1124</v>
      </c>
      <c r="G35" s="4" t="s">
        <v>1125</v>
      </c>
      <c r="H35" s="4" t="s">
        <v>1106</v>
      </c>
    </row>
    <row r="36" spans="1:8" ht="100.5" customHeight="1">
      <c r="A36" s="1" t="s">
        <v>1126</v>
      </c>
      <c r="B36" s="10" t="s">
        <v>1127</v>
      </c>
      <c r="C36" s="5" t="s">
        <v>1035</v>
      </c>
      <c r="D36" s="5" t="s">
        <v>1103</v>
      </c>
      <c r="E36" s="4" t="s">
        <v>1037</v>
      </c>
      <c r="F36" s="4" t="s">
        <v>1128</v>
      </c>
      <c r="G36" s="4" t="s">
        <v>1129</v>
      </c>
      <c r="H36" s="4" t="s">
        <v>1106</v>
      </c>
    </row>
    <row r="37" spans="1:8" ht="48.75" customHeight="1">
      <c r="A37" s="2" t="s">
        <v>1130</v>
      </c>
      <c r="B37" s="9" t="s">
        <v>1131</v>
      </c>
      <c r="C37" s="6"/>
      <c r="D37" s="6"/>
      <c r="E37" s="6"/>
      <c r="F37" s="6"/>
      <c r="G37" s="6"/>
      <c r="H37" s="6"/>
    </row>
    <row r="38" spans="1:8" ht="100.5" customHeight="1">
      <c r="A38" s="1" t="s">
        <v>1132</v>
      </c>
      <c r="B38" s="10" t="s">
        <v>604</v>
      </c>
      <c r="C38" s="5" t="s">
        <v>1035</v>
      </c>
      <c r="D38" s="5" t="s">
        <v>1103</v>
      </c>
      <c r="E38" s="4" t="s">
        <v>1037</v>
      </c>
      <c r="F38" s="4" t="s">
        <v>605</v>
      </c>
      <c r="G38" s="4" t="s">
        <v>606</v>
      </c>
      <c r="H38" s="4" t="s">
        <v>1106</v>
      </c>
    </row>
    <row r="39" spans="1:8" ht="111" customHeight="1">
      <c r="A39" s="1" t="s">
        <v>607</v>
      </c>
      <c r="B39" s="10" t="s">
        <v>608</v>
      </c>
      <c r="C39" s="5" t="s">
        <v>1035</v>
      </c>
      <c r="D39" s="5" t="s">
        <v>1103</v>
      </c>
      <c r="E39" s="4" t="s">
        <v>1037</v>
      </c>
      <c r="F39" s="4" t="s">
        <v>609</v>
      </c>
      <c r="G39" s="4" t="s">
        <v>610</v>
      </c>
      <c r="H39" s="4" t="s">
        <v>1106</v>
      </c>
    </row>
    <row r="40" spans="1:8" ht="37.5" customHeight="1">
      <c r="A40" s="2" t="s">
        <v>611</v>
      </c>
      <c r="B40" s="9" t="s">
        <v>612</v>
      </c>
      <c r="C40" s="6"/>
      <c r="D40" s="6"/>
      <c r="E40" s="6"/>
      <c r="F40" s="6"/>
      <c r="G40" s="6"/>
      <c r="H40" s="6"/>
    </row>
    <row r="41" spans="1:8" ht="100.5" customHeight="1">
      <c r="A41" s="1" t="s">
        <v>613</v>
      </c>
      <c r="B41" s="10" t="s">
        <v>614</v>
      </c>
      <c r="C41" s="5" t="s">
        <v>1035</v>
      </c>
      <c r="D41" s="5" t="s">
        <v>1103</v>
      </c>
      <c r="E41" s="4" t="s">
        <v>1037</v>
      </c>
      <c r="F41" s="4" t="s">
        <v>615</v>
      </c>
      <c r="G41" s="4" t="s">
        <v>616</v>
      </c>
      <c r="H41" s="4" t="s">
        <v>1106</v>
      </c>
    </row>
    <row r="42" spans="1:8" ht="121.5" customHeight="1">
      <c r="A42" s="1" t="s">
        <v>617</v>
      </c>
      <c r="B42" s="10" t="s">
        <v>618</v>
      </c>
      <c r="C42" s="5" t="s">
        <v>1035</v>
      </c>
      <c r="D42" s="5" t="s">
        <v>1103</v>
      </c>
      <c r="E42" s="4" t="s">
        <v>1037</v>
      </c>
      <c r="F42" s="4" t="s">
        <v>619</v>
      </c>
      <c r="G42" s="4" t="s">
        <v>620</v>
      </c>
      <c r="H42" s="4" t="s">
        <v>1106</v>
      </c>
    </row>
    <row r="43" spans="1:8" ht="100.5" customHeight="1">
      <c r="A43" s="1" t="s">
        <v>621</v>
      </c>
      <c r="B43" s="10" t="s">
        <v>622</v>
      </c>
      <c r="C43" s="5" t="s">
        <v>1035</v>
      </c>
      <c r="D43" s="5" t="s">
        <v>1103</v>
      </c>
      <c r="E43" s="4" t="s">
        <v>1037</v>
      </c>
      <c r="F43" s="4" t="s">
        <v>623</v>
      </c>
      <c r="G43" s="4" t="s">
        <v>624</v>
      </c>
      <c r="H43" s="4" t="s">
        <v>1106</v>
      </c>
    </row>
    <row r="44" spans="1:8" ht="50.25" customHeight="1">
      <c r="A44" s="2" t="s">
        <v>625</v>
      </c>
      <c r="B44" s="9" t="s">
        <v>626</v>
      </c>
      <c r="C44" s="6"/>
      <c r="D44" s="6"/>
      <c r="E44" s="6"/>
      <c r="F44" s="6"/>
      <c r="G44" s="6"/>
      <c r="H44" s="6"/>
    </row>
    <row r="45" spans="1:8" ht="100.5" customHeight="1">
      <c r="A45" s="1" t="s">
        <v>627</v>
      </c>
      <c r="B45" s="10" t="s">
        <v>628</v>
      </c>
      <c r="C45" s="5" t="s">
        <v>1035</v>
      </c>
      <c r="D45" s="5" t="s">
        <v>1103</v>
      </c>
      <c r="E45" s="4" t="s">
        <v>1037</v>
      </c>
      <c r="F45" s="4" t="s">
        <v>629</v>
      </c>
      <c r="G45" s="4" t="s">
        <v>630</v>
      </c>
      <c r="H45" s="4" t="s">
        <v>1106</v>
      </c>
    </row>
    <row r="46" spans="1:8" ht="111" customHeight="1">
      <c r="A46" s="1" t="s">
        <v>631</v>
      </c>
      <c r="B46" s="10" t="s">
        <v>632</v>
      </c>
      <c r="C46" s="5" t="s">
        <v>1035</v>
      </c>
      <c r="D46" s="5" t="s">
        <v>1103</v>
      </c>
      <c r="E46" s="4" t="s">
        <v>1037</v>
      </c>
      <c r="F46" s="4" t="s">
        <v>633</v>
      </c>
      <c r="G46" s="4" t="s">
        <v>1114</v>
      </c>
      <c r="H46" s="4" t="s">
        <v>1106</v>
      </c>
    </row>
    <row r="47" spans="1:8" ht="90" customHeight="1">
      <c r="A47" s="1" t="s">
        <v>634</v>
      </c>
      <c r="B47" s="10" t="s">
        <v>635</v>
      </c>
      <c r="C47" s="5" t="s">
        <v>1035</v>
      </c>
      <c r="D47" s="5" t="s">
        <v>1103</v>
      </c>
      <c r="E47" s="4" t="s">
        <v>1037</v>
      </c>
      <c r="F47" s="4" t="s">
        <v>636</v>
      </c>
      <c r="G47" s="4" t="s">
        <v>637</v>
      </c>
      <c r="H47" s="4" t="s">
        <v>1106</v>
      </c>
    </row>
    <row r="48" spans="1:8" ht="90" customHeight="1">
      <c r="A48" s="1" t="s">
        <v>638</v>
      </c>
      <c r="B48" s="10" t="s">
        <v>639</v>
      </c>
      <c r="C48" s="5" t="s">
        <v>1035</v>
      </c>
      <c r="D48" s="5" t="s">
        <v>1103</v>
      </c>
      <c r="E48" s="4" t="s">
        <v>1037</v>
      </c>
      <c r="F48" s="4" t="s">
        <v>640</v>
      </c>
      <c r="G48" s="4" t="s">
        <v>630</v>
      </c>
      <c r="H48" s="4" t="s">
        <v>1106</v>
      </c>
    </row>
    <row r="49" spans="1:8" ht="57" customHeight="1">
      <c r="A49" s="2" t="s">
        <v>641</v>
      </c>
      <c r="B49" s="9" t="s">
        <v>642</v>
      </c>
      <c r="C49" s="6"/>
      <c r="D49" s="6"/>
      <c r="E49" s="6"/>
      <c r="F49" s="6"/>
      <c r="G49" s="6"/>
      <c r="H49" s="6"/>
    </row>
    <row r="50" spans="1:8" ht="90" customHeight="1">
      <c r="A50" s="1" t="s">
        <v>643</v>
      </c>
      <c r="B50" s="10" t="s">
        <v>644</v>
      </c>
      <c r="C50" s="5" t="s">
        <v>1035</v>
      </c>
      <c r="D50" s="5" t="s">
        <v>1103</v>
      </c>
      <c r="E50" s="4" t="s">
        <v>1037</v>
      </c>
      <c r="F50" s="4" t="s">
        <v>645</v>
      </c>
      <c r="G50" s="4" t="s">
        <v>646</v>
      </c>
      <c r="H50" s="4" t="s">
        <v>1106</v>
      </c>
    </row>
    <row r="51" spans="1:8" ht="72.75" customHeight="1">
      <c r="A51" s="2">
        <v>5</v>
      </c>
      <c r="B51" s="7" t="s">
        <v>647</v>
      </c>
      <c r="C51" s="6"/>
      <c r="D51" s="6"/>
      <c r="E51" s="6"/>
      <c r="F51" s="6"/>
      <c r="G51" s="6"/>
      <c r="H51" s="6"/>
    </row>
    <row r="52" spans="1:8" ht="36.75" customHeight="1">
      <c r="A52" s="2" t="s">
        <v>648</v>
      </c>
      <c r="B52" s="9" t="s">
        <v>649</v>
      </c>
      <c r="C52" s="6"/>
      <c r="D52" s="6"/>
      <c r="E52" s="6"/>
      <c r="F52" s="6"/>
      <c r="G52" s="6"/>
      <c r="H52" s="6"/>
    </row>
    <row r="53" spans="1:8" ht="58.5" customHeight="1">
      <c r="A53" s="1" t="s">
        <v>650</v>
      </c>
      <c r="B53" s="10" t="s">
        <v>651</v>
      </c>
      <c r="C53" s="5" t="s">
        <v>1035</v>
      </c>
      <c r="D53" s="5" t="s">
        <v>652</v>
      </c>
      <c r="E53" s="4" t="s">
        <v>1037</v>
      </c>
      <c r="F53" s="4" t="s">
        <v>653</v>
      </c>
      <c r="G53" s="4" t="s">
        <v>654</v>
      </c>
      <c r="H53" s="4" t="s">
        <v>655</v>
      </c>
    </row>
    <row r="54" spans="1:8" ht="37.5" customHeight="1">
      <c r="A54" s="1" t="s">
        <v>656</v>
      </c>
      <c r="B54" s="10" t="s">
        <v>657</v>
      </c>
      <c r="C54" s="5" t="s">
        <v>1035</v>
      </c>
      <c r="D54" s="5" t="s">
        <v>652</v>
      </c>
      <c r="E54" s="4" t="s">
        <v>1037</v>
      </c>
      <c r="F54" s="4" t="s">
        <v>658</v>
      </c>
      <c r="G54" s="4" t="s">
        <v>659</v>
      </c>
      <c r="H54" s="4" t="s">
        <v>655</v>
      </c>
    </row>
    <row r="55" spans="1:8" ht="27" customHeight="1">
      <c r="A55" s="2" t="s">
        <v>660</v>
      </c>
      <c r="B55" s="9" t="s">
        <v>661</v>
      </c>
      <c r="C55" s="6"/>
      <c r="D55" s="6"/>
      <c r="E55" s="6"/>
      <c r="F55" s="6"/>
      <c r="G55" s="6"/>
      <c r="H55" s="6"/>
    </row>
    <row r="56" spans="1:8" ht="58.5" customHeight="1">
      <c r="A56" s="1" t="s">
        <v>662</v>
      </c>
      <c r="B56" s="10" t="s">
        <v>663</v>
      </c>
      <c r="C56" s="5" t="s">
        <v>1035</v>
      </c>
      <c r="D56" s="5" t="s">
        <v>652</v>
      </c>
      <c r="E56" s="4" t="s">
        <v>1037</v>
      </c>
      <c r="F56" s="4" t="s">
        <v>664</v>
      </c>
      <c r="G56" s="4" t="s">
        <v>665</v>
      </c>
      <c r="H56" s="4" t="s">
        <v>655</v>
      </c>
    </row>
    <row r="57" spans="1:8" ht="48" customHeight="1">
      <c r="A57" s="1" t="s">
        <v>666</v>
      </c>
      <c r="B57" s="10" t="s">
        <v>667</v>
      </c>
      <c r="C57" s="5" t="s">
        <v>1035</v>
      </c>
      <c r="D57" s="5" t="s">
        <v>652</v>
      </c>
      <c r="E57" s="4" t="s">
        <v>1037</v>
      </c>
      <c r="F57" s="4" t="s">
        <v>668</v>
      </c>
      <c r="G57" s="4" t="s">
        <v>669</v>
      </c>
      <c r="H57" s="4" t="s">
        <v>655</v>
      </c>
    </row>
    <row r="58" spans="1:8" ht="53.25" customHeight="1">
      <c r="A58" s="2" t="s">
        <v>670</v>
      </c>
      <c r="B58" s="9" t="s">
        <v>671</v>
      </c>
      <c r="C58" s="6"/>
      <c r="D58" s="6"/>
      <c r="E58" s="6"/>
      <c r="F58" s="6"/>
      <c r="G58" s="6"/>
      <c r="H58" s="6"/>
    </row>
    <row r="59" spans="1:8" ht="90" customHeight="1">
      <c r="A59" s="1" t="s">
        <v>672</v>
      </c>
      <c r="B59" s="10" t="s">
        <v>673</v>
      </c>
      <c r="C59" s="5" t="s">
        <v>1035</v>
      </c>
      <c r="D59" s="5" t="s">
        <v>652</v>
      </c>
      <c r="E59" s="4" t="s">
        <v>1037</v>
      </c>
      <c r="F59" s="4" t="s">
        <v>674</v>
      </c>
      <c r="G59" s="4" t="s">
        <v>675</v>
      </c>
      <c r="H59" s="4" t="s">
        <v>655</v>
      </c>
    </row>
    <row r="60" spans="1:8" ht="73.5" customHeight="1">
      <c r="A60" s="1" t="s">
        <v>676</v>
      </c>
      <c r="B60" s="10" t="s">
        <v>677</v>
      </c>
      <c r="C60" s="5" t="s">
        <v>1035</v>
      </c>
      <c r="D60" s="5" t="s">
        <v>652</v>
      </c>
      <c r="E60" s="4" t="s">
        <v>1037</v>
      </c>
      <c r="F60" s="4" t="s">
        <v>678</v>
      </c>
      <c r="G60" s="4" t="s">
        <v>679</v>
      </c>
      <c r="H60" s="4" t="s">
        <v>680</v>
      </c>
    </row>
    <row r="61" spans="1:8" ht="37.5" customHeight="1">
      <c r="A61" s="2" t="s">
        <v>681</v>
      </c>
      <c r="B61" s="9" t="s">
        <v>682</v>
      </c>
      <c r="C61" s="6"/>
      <c r="D61" s="6"/>
      <c r="E61" s="6"/>
      <c r="F61" s="6"/>
      <c r="G61" s="6"/>
      <c r="H61" s="6"/>
    </row>
    <row r="62" spans="1:8" ht="60" customHeight="1">
      <c r="A62" s="1" t="s">
        <v>683</v>
      </c>
      <c r="B62" s="10" t="s">
        <v>684</v>
      </c>
      <c r="C62" s="5" t="s">
        <v>1035</v>
      </c>
      <c r="D62" s="5" t="s">
        <v>652</v>
      </c>
      <c r="E62" s="4" t="s">
        <v>1037</v>
      </c>
      <c r="F62" s="4" t="s">
        <v>685</v>
      </c>
      <c r="G62" s="4" t="s">
        <v>686</v>
      </c>
      <c r="H62" s="4" t="s">
        <v>680</v>
      </c>
    </row>
    <row r="63" spans="1:8" ht="100.5" customHeight="1">
      <c r="A63" s="1" t="s">
        <v>687</v>
      </c>
      <c r="B63" s="10" t="s">
        <v>688</v>
      </c>
      <c r="C63" s="5" t="s">
        <v>1035</v>
      </c>
      <c r="D63" s="5" t="s">
        <v>652</v>
      </c>
      <c r="E63" s="4" t="s">
        <v>1037</v>
      </c>
      <c r="F63" s="4" t="s">
        <v>689</v>
      </c>
      <c r="G63" s="4" t="s">
        <v>686</v>
      </c>
      <c r="H63" s="4" t="s">
        <v>680</v>
      </c>
    </row>
    <row r="64" spans="1:8" ht="58.5" customHeight="1">
      <c r="A64" s="1" t="s">
        <v>690</v>
      </c>
      <c r="B64" s="10" t="s">
        <v>691</v>
      </c>
      <c r="C64" s="5" t="s">
        <v>1035</v>
      </c>
      <c r="D64" s="5" t="s">
        <v>652</v>
      </c>
      <c r="E64" s="4" t="s">
        <v>1037</v>
      </c>
      <c r="F64" s="4" t="s">
        <v>692</v>
      </c>
      <c r="G64" s="4" t="s">
        <v>686</v>
      </c>
      <c r="H64" s="4" t="s">
        <v>680</v>
      </c>
    </row>
    <row r="65" spans="1:8" ht="58.5" customHeight="1">
      <c r="A65" s="1" t="s">
        <v>693</v>
      </c>
      <c r="B65" s="10" t="s">
        <v>694</v>
      </c>
      <c r="C65" s="5" t="s">
        <v>1035</v>
      </c>
      <c r="D65" s="5" t="s">
        <v>652</v>
      </c>
      <c r="E65" s="4" t="s">
        <v>1037</v>
      </c>
      <c r="F65" s="4" t="s">
        <v>695</v>
      </c>
      <c r="G65" s="4" t="s">
        <v>696</v>
      </c>
      <c r="H65" s="4" t="s">
        <v>680</v>
      </c>
    </row>
    <row r="66" spans="1:8" ht="48" customHeight="1">
      <c r="A66" s="2" t="s">
        <v>697</v>
      </c>
      <c r="B66" s="9" t="s">
        <v>698</v>
      </c>
      <c r="C66" s="6"/>
      <c r="D66" s="6"/>
      <c r="E66" s="6"/>
      <c r="F66" s="6"/>
      <c r="G66" s="6"/>
      <c r="H66" s="6"/>
    </row>
    <row r="67" spans="1:8" ht="121.5" customHeight="1">
      <c r="A67" s="1" t="s">
        <v>699</v>
      </c>
      <c r="B67" s="10" t="s">
        <v>700</v>
      </c>
      <c r="C67" s="5" t="s">
        <v>1035</v>
      </c>
      <c r="D67" s="5" t="s">
        <v>652</v>
      </c>
      <c r="E67" s="4" t="s">
        <v>1037</v>
      </c>
      <c r="F67" s="4" t="s">
        <v>701</v>
      </c>
      <c r="G67" s="4" t="s">
        <v>702</v>
      </c>
      <c r="H67" s="4" t="s">
        <v>680</v>
      </c>
    </row>
    <row r="68" spans="1:8" ht="37.5" customHeight="1">
      <c r="A68" s="2">
        <v>6</v>
      </c>
      <c r="B68" s="7" t="s">
        <v>703</v>
      </c>
      <c r="C68" s="6"/>
      <c r="D68" s="6"/>
      <c r="E68" s="6"/>
      <c r="F68" s="6"/>
      <c r="G68" s="6"/>
      <c r="H68" s="6"/>
    </row>
    <row r="69" spans="1:8" ht="130.5" customHeight="1">
      <c r="A69" s="2" t="s">
        <v>704</v>
      </c>
      <c r="B69" s="9" t="s">
        <v>705</v>
      </c>
      <c r="C69" s="6"/>
      <c r="D69" s="6"/>
      <c r="E69" s="6"/>
      <c r="F69" s="6"/>
      <c r="G69" s="6"/>
      <c r="H69" s="6"/>
    </row>
    <row r="70" spans="1:8" ht="111" customHeight="1">
      <c r="A70" s="1" t="s">
        <v>706</v>
      </c>
      <c r="B70" s="10" t="s">
        <v>707</v>
      </c>
      <c r="C70" s="5" t="s">
        <v>1035</v>
      </c>
      <c r="D70" s="5" t="s">
        <v>708</v>
      </c>
      <c r="E70" s="2" t="s">
        <v>709</v>
      </c>
      <c r="F70" s="2" t="s">
        <v>710</v>
      </c>
      <c r="G70" s="2" t="s">
        <v>711</v>
      </c>
      <c r="H70" s="2" t="s">
        <v>712</v>
      </c>
    </row>
    <row r="71" spans="1:8" ht="174" customHeight="1">
      <c r="A71" s="1" t="s">
        <v>713</v>
      </c>
      <c r="B71" s="10" t="s">
        <v>714</v>
      </c>
      <c r="C71" s="5" t="s">
        <v>1035</v>
      </c>
      <c r="D71" s="5" t="s">
        <v>708</v>
      </c>
      <c r="E71" s="2" t="s">
        <v>715</v>
      </c>
      <c r="F71" s="2" t="s">
        <v>716</v>
      </c>
      <c r="G71" s="2" t="s">
        <v>717</v>
      </c>
      <c r="H71" s="2" t="s">
        <v>712</v>
      </c>
    </row>
    <row r="72" spans="1:8" ht="58.5" customHeight="1">
      <c r="A72" s="2" t="s">
        <v>718</v>
      </c>
      <c r="B72" s="9" t="s">
        <v>719</v>
      </c>
      <c r="C72" s="6"/>
      <c r="D72" s="6"/>
      <c r="E72" s="6"/>
      <c r="F72" s="6"/>
      <c r="G72" s="6"/>
      <c r="H72" s="6"/>
    </row>
    <row r="73" spans="1:8" ht="58.5" customHeight="1">
      <c r="A73" s="1" t="s">
        <v>720</v>
      </c>
      <c r="B73" s="10" t="s">
        <v>721</v>
      </c>
      <c r="C73" s="5" t="s">
        <v>1035</v>
      </c>
      <c r="D73" s="5" t="s">
        <v>708</v>
      </c>
      <c r="E73" s="2" t="s">
        <v>722</v>
      </c>
      <c r="F73" s="2" t="s">
        <v>723</v>
      </c>
      <c r="G73" s="2" t="s">
        <v>724</v>
      </c>
      <c r="H73" s="2" t="s">
        <v>725</v>
      </c>
    </row>
    <row r="74" spans="1:8" ht="58.5" customHeight="1">
      <c r="A74" s="2">
        <v>7</v>
      </c>
      <c r="B74" s="7" t="s">
        <v>726</v>
      </c>
      <c r="C74" s="6"/>
      <c r="D74" s="6"/>
      <c r="E74" s="6"/>
      <c r="F74" s="6"/>
      <c r="G74" s="6"/>
      <c r="H74" s="6"/>
    </row>
    <row r="75" spans="1:8" ht="71.25" customHeight="1">
      <c r="A75" s="2" t="s">
        <v>727</v>
      </c>
      <c r="B75" s="9" t="s">
        <v>728</v>
      </c>
      <c r="C75" s="6"/>
      <c r="D75" s="6"/>
      <c r="E75" s="6"/>
      <c r="F75" s="6"/>
      <c r="G75" s="6"/>
      <c r="H75" s="6"/>
    </row>
    <row r="76" spans="1:8" ht="79.5" customHeight="1">
      <c r="A76" s="1" t="s">
        <v>729</v>
      </c>
      <c r="B76" s="10" t="s">
        <v>730</v>
      </c>
      <c r="C76" s="5" t="s">
        <v>1035</v>
      </c>
      <c r="D76" s="5" t="s">
        <v>731</v>
      </c>
      <c r="E76" s="4" t="s">
        <v>1037</v>
      </c>
      <c r="F76" s="4" t="s">
        <v>732</v>
      </c>
      <c r="G76" s="4" t="s">
        <v>733</v>
      </c>
      <c r="H76" s="4" t="s">
        <v>734</v>
      </c>
    </row>
    <row r="77" spans="1:8" ht="58.5" customHeight="1">
      <c r="A77" s="1" t="s">
        <v>735</v>
      </c>
      <c r="B77" s="10" t="s">
        <v>736</v>
      </c>
      <c r="C77" s="5" t="s">
        <v>1035</v>
      </c>
      <c r="D77" s="5" t="s">
        <v>731</v>
      </c>
      <c r="E77" s="4" t="s">
        <v>1037</v>
      </c>
      <c r="F77" s="4" t="s">
        <v>737</v>
      </c>
      <c r="G77" s="4" t="s">
        <v>738</v>
      </c>
      <c r="H77" s="4" t="s">
        <v>739</v>
      </c>
    </row>
    <row r="78" spans="1:8" ht="90" customHeight="1">
      <c r="A78" s="1" t="s">
        <v>740</v>
      </c>
      <c r="B78" s="10" t="s">
        <v>741</v>
      </c>
      <c r="C78" s="6" t="s">
        <v>1035</v>
      </c>
      <c r="D78" s="6" t="s">
        <v>731</v>
      </c>
      <c r="E78" s="2" t="s">
        <v>709</v>
      </c>
      <c r="F78" s="2" t="s">
        <v>742</v>
      </c>
      <c r="G78" s="2" t="s">
        <v>743</v>
      </c>
      <c r="H78" s="2" t="s">
        <v>744</v>
      </c>
    </row>
    <row r="79" spans="1:8" ht="48" customHeight="1">
      <c r="A79" s="1" t="s">
        <v>745</v>
      </c>
      <c r="B79" s="10" t="s">
        <v>746</v>
      </c>
      <c r="C79" s="5" t="s">
        <v>1035</v>
      </c>
      <c r="D79" s="5" t="s">
        <v>731</v>
      </c>
      <c r="E79" s="4" t="s">
        <v>1037</v>
      </c>
      <c r="F79" s="4" t="s">
        <v>747</v>
      </c>
      <c r="G79" s="4" t="s">
        <v>748</v>
      </c>
      <c r="H79" s="4" t="s">
        <v>749</v>
      </c>
    </row>
    <row r="80" spans="1:8" ht="37.5" customHeight="1">
      <c r="A80" s="1" t="s">
        <v>750</v>
      </c>
      <c r="B80" s="10" t="s">
        <v>751</v>
      </c>
      <c r="C80" s="5" t="s">
        <v>1035</v>
      </c>
      <c r="D80" s="5" t="s">
        <v>731</v>
      </c>
      <c r="E80" s="4" t="s">
        <v>1037</v>
      </c>
      <c r="F80" s="4" t="s">
        <v>752</v>
      </c>
      <c r="G80" s="4" t="s">
        <v>753</v>
      </c>
      <c r="H80" s="4" t="s">
        <v>749</v>
      </c>
    </row>
    <row r="81" spans="1:8" ht="48" customHeight="1">
      <c r="A81" s="1" t="s">
        <v>754</v>
      </c>
      <c r="B81" s="10" t="s">
        <v>755</v>
      </c>
      <c r="C81" s="5" t="s">
        <v>1035</v>
      </c>
      <c r="D81" s="5" t="s">
        <v>731</v>
      </c>
      <c r="E81" s="4" t="s">
        <v>1037</v>
      </c>
      <c r="F81" s="4" t="s">
        <v>756</v>
      </c>
      <c r="G81" s="4" t="s">
        <v>757</v>
      </c>
      <c r="H81" s="4" t="s">
        <v>758</v>
      </c>
    </row>
    <row r="82" spans="1:8" ht="58.5" customHeight="1">
      <c r="A82" s="1" t="s">
        <v>759</v>
      </c>
      <c r="B82" s="10" t="s">
        <v>760</v>
      </c>
      <c r="C82" s="5" t="s">
        <v>1035</v>
      </c>
      <c r="D82" s="5" t="s">
        <v>731</v>
      </c>
      <c r="E82" s="4" t="s">
        <v>1037</v>
      </c>
      <c r="F82" s="4" t="s">
        <v>761</v>
      </c>
      <c r="G82" s="4" t="s">
        <v>762</v>
      </c>
      <c r="H82" s="4" t="s">
        <v>763</v>
      </c>
    </row>
    <row r="83" spans="1:8" ht="121.5" customHeight="1">
      <c r="A83" s="1" t="s">
        <v>764</v>
      </c>
      <c r="B83" s="10" t="s">
        <v>765</v>
      </c>
      <c r="C83" s="6" t="s">
        <v>1035</v>
      </c>
      <c r="D83" s="6" t="s">
        <v>731</v>
      </c>
      <c r="E83" s="2" t="s">
        <v>709</v>
      </c>
      <c r="F83" s="2" t="s">
        <v>766</v>
      </c>
      <c r="G83" s="2" t="s">
        <v>767</v>
      </c>
      <c r="H83" s="2" t="s">
        <v>768</v>
      </c>
    </row>
    <row r="84" spans="1:8" ht="66.75" customHeight="1">
      <c r="A84" s="2" t="s">
        <v>769</v>
      </c>
      <c r="B84" s="9" t="s">
        <v>770</v>
      </c>
      <c r="C84" s="6"/>
      <c r="D84" s="6"/>
      <c r="E84" s="6"/>
      <c r="F84" s="6"/>
      <c r="G84" s="6"/>
      <c r="H84" s="6"/>
    </row>
    <row r="85" spans="1:8" ht="79.5" customHeight="1">
      <c r="A85" s="1" t="s">
        <v>771</v>
      </c>
      <c r="B85" s="10" t="s">
        <v>772</v>
      </c>
      <c r="C85" s="5" t="s">
        <v>1035</v>
      </c>
      <c r="D85" s="5" t="s">
        <v>731</v>
      </c>
      <c r="E85" s="4" t="s">
        <v>1037</v>
      </c>
      <c r="F85" s="4" t="s">
        <v>773</v>
      </c>
      <c r="G85" s="4" t="s">
        <v>774</v>
      </c>
      <c r="H85" s="4" t="s">
        <v>768</v>
      </c>
    </row>
    <row r="86" spans="1:8" ht="37.5" customHeight="1">
      <c r="A86" s="1" t="s">
        <v>775</v>
      </c>
      <c r="B86" s="10" t="s">
        <v>776</v>
      </c>
      <c r="C86" s="6" t="s">
        <v>1035</v>
      </c>
      <c r="D86" s="6" t="s">
        <v>731</v>
      </c>
      <c r="E86" s="2" t="s">
        <v>709</v>
      </c>
      <c r="F86" s="2" t="s">
        <v>777</v>
      </c>
      <c r="G86" s="2" t="s">
        <v>778</v>
      </c>
      <c r="H86" s="2" t="s">
        <v>779</v>
      </c>
    </row>
    <row r="87" spans="1:8" ht="58.5" customHeight="1">
      <c r="A87" s="1" t="s">
        <v>780</v>
      </c>
      <c r="B87" s="10" t="s">
        <v>781</v>
      </c>
      <c r="C87" s="6" t="s">
        <v>1035</v>
      </c>
      <c r="D87" s="6" t="s">
        <v>731</v>
      </c>
      <c r="E87" s="2" t="s">
        <v>709</v>
      </c>
      <c r="F87" s="2" t="s">
        <v>782</v>
      </c>
      <c r="G87" s="2" t="s">
        <v>783</v>
      </c>
      <c r="H87" s="2" t="s">
        <v>784</v>
      </c>
    </row>
    <row r="88" spans="1:8" ht="77.25" customHeight="1">
      <c r="A88" s="1" t="s">
        <v>785</v>
      </c>
      <c r="B88" s="10" t="s">
        <v>786</v>
      </c>
      <c r="C88" s="5" t="s">
        <v>1035</v>
      </c>
      <c r="D88" s="5" t="s">
        <v>731</v>
      </c>
      <c r="E88" s="4" t="s">
        <v>1037</v>
      </c>
      <c r="F88" s="4" t="s">
        <v>787</v>
      </c>
      <c r="G88" s="4" t="s">
        <v>788</v>
      </c>
      <c r="H88" s="4" t="s">
        <v>789</v>
      </c>
    </row>
    <row r="89" spans="1:8" ht="58.5" customHeight="1">
      <c r="A89" s="2" t="s">
        <v>790</v>
      </c>
      <c r="B89" s="9" t="s">
        <v>791</v>
      </c>
      <c r="C89" s="6"/>
      <c r="D89" s="6"/>
      <c r="E89" s="6"/>
      <c r="F89" s="6"/>
      <c r="G89" s="6"/>
      <c r="H89" s="6"/>
    </row>
    <row r="90" spans="1:8" ht="90" customHeight="1">
      <c r="A90" s="1" t="s">
        <v>792</v>
      </c>
      <c r="B90" s="10" t="s">
        <v>793</v>
      </c>
      <c r="C90" s="5" t="s">
        <v>1035</v>
      </c>
      <c r="D90" s="5" t="s">
        <v>731</v>
      </c>
      <c r="E90" s="4" t="s">
        <v>709</v>
      </c>
      <c r="F90" s="4" t="s">
        <v>794</v>
      </c>
      <c r="G90" s="4" t="s">
        <v>795</v>
      </c>
      <c r="H90" s="4" t="s">
        <v>796</v>
      </c>
    </row>
    <row r="91" spans="1:8" ht="58.5" customHeight="1">
      <c r="A91" s="1" t="s">
        <v>797</v>
      </c>
      <c r="B91" s="10" t="s">
        <v>798</v>
      </c>
      <c r="C91" s="5" t="s">
        <v>1035</v>
      </c>
      <c r="D91" s="5" t="s">
        <v>731</v>
      </c>
      <c r="E91" s="4" t="s">
        <v>1037</v>
      </c>
      <c r="F91" s="4" t="s">
        <v>799</v>
      </c>
      <c r="G91" s="4" t="s">
        <v>800</v>
      </c>
      <c r="H91" s="4" t="s">
        <v>744</v>
      </c>
    </row>
    <row r="92" spans="1:8" ht="60" customHeight="1">
      <c r="A92" s="1" t="s">
        <v>801</v>
      </c>
      <c r="B92" s="10" t="s">
        <v>802</v>
      </c>
      <c r="C92" s="5" t="s">
        <v>1035</v>
      </c>
      <c r="D92" s="5" t="s">
        <v>731</v>
      </c>
      <c r="E92" s="4" t="s">
        <v>1037</v>
      </c>
      <c r="F92" s="4" t="s">
        <v>803</v>
      </c>
      <c r="G92" s="4" t="s">
        <v>804</v>
      </c>
      <c r="H92" s="4" t="s">
        <v>796</v>
      </c>
    </row>
    <row r="93" spans="1:8" ht="121.5" customHeight="1">
      <c r="A93" s="1" t="s">
        <v>805</v>
      </c>
      <c r="B93" s="10" t="s">
        <v>806</v>
      </c>
      <c r="C93" s="6" t="s">
        <v>1035</v>
      </c>
      <c r="D93" s="6" t="s">
        <v>731</v>
      </c>
      <c r="E93" s="2" t="s">
        <v>709</v>
      </c>
      <c r="F93" s="2" t="s">
        <v>807</v>
      </c>
      <c r="G93" s="2" t="s">
        <v>808</v>
      </c>
      <c r="H93" s="2" t="s">
        <v>809</v>
      </c>
    </row>
    <row r="94" spans="1:8" ht="79.5" customHeight="1">
      <c r="A94" s="1" t="s">
        <v>810</v>
      </c>
      <c r="B94" s="10" t="s">
        <v>811</v>
      </c>
      <c r="C94" s="5" t="s">
        <v>812</v>
      </c>
      <c r="D94" s="5" t="s">
        <v>731</v>
      </c>
      <c r="E94" s="4" t="s">
        <v>1037</v>
      </c>
      <c r="F94" s="4" t="s">
        <v>813</v>
      </c>
      <c r="G94" s="4" t="s">
        <v>814</v>
      </c>
      <c r="H94" s="4" t="s">
        <v>725</v>
      </c>
    </row>
    <row r="95" spans="1:8" ht="61.5" customHeight="1">
      <c r="A95" s="2" t="s">
        <v>815</v>
      </c>
      <c r="B95" s="9" t="s">
        <v>816</v>
      </c>
      <c r="C95" s="6"/>
      <c r="D95" s="6"/>
      <c r="E95" s="6"/>
      <c r="F95" s="6"/>
      <c r="G95" s="6"/>
      <c r="H95" s="6"/>
    </row>
    <row r="96" spans="1:8" ht="100.5" customHeight="1">
      <c r="A96" s="1" t="s">
        <v>817</v>
      </c>
      <c r="B96" s="10" t="s">
        <v>818</v>
      </c>
      <c r="C96" s="6" t="s">
        <v>1035</v>
      </c>
      <c r="D96" s="6" t="s">
        <v>731</v>
      </c>
      <c r="E96" s="2" t="s">
        <v>709</v>
      </c>
      <c r="F96" s="2" t="s">
        <v>589</v>
      </c>
      <c r="G96" s="2" t="s">
        <v>590</v>
      </c>
      <c r="H96" s="2" t="s">
        <v>591</v>
      </c>
    </row>
    <row r="97" spans="1:8" ht="37.5" customHeight="1">
      <c r="A97" s="1" t="s">
        <v>592</v>
      </c>
      <c r="B97" s="10" t="s">
        <v>593</v>
      </c>
      <c r="C97" s="5" t="s">
        <v>1035</v>
      </c>
      <c r="D97" s="5" t="s">
        <v>731</v>
      </c>
      <c r="E97" s="4" t="s">
        <v>1037</v>
      </c>
      <c r="F97" s="4" t="s">
        <v>594</v>
      </c>
      <c r="G97" s="4" t="s">
        <v>595</v>
      </c>
      <c r="H97" s="4" t="s">
        <v>596</v>
      </c>
    </row>
    <row r="98" spans="1:8" ht="70.5" customHeight="1">
      <c r="A98" s="1" t="s">
        <v>597</v>
      </c>
      <c r="B98" s="10" t="s">
        <v>598</v>
      </c>
      <c r="C98" s="5" t="s">
        <v>1035</v>
      </c>
      <c r="D98" s="5" t="s">
        <v>731</v>
      </c>
      <c r="E98" s="4" t="s">
        <v>1037</v>
      </c>
      <c r="F98" s="4" t="s">
        <v>599</v>
      </c>
      <c r="G98" s="4" t="s">
        <v>600</v>
      </c>
      <c r="H98" s="4" t="s">
        <v>601</v>
      </c>
    </row>
    <row r="99" spans="1:8" ht="37.5" customHeight="1">
      <c r="A99" s="1" t="s">
        <v>602</v>
      </c>
      <c r="B99" s="10" t="s">
        <v>603</v>
      </c>
      <c r="C99" s="5" t="s">
        <v>1035</v>
      </c>
      <c r="D99" s="5" t="s">
        <v>731</v>
      </c>
      <c r="E99" s="4" t="s">
        <v>1037</v>
      </c>
      <c r="F99" s="4" t="s">
        <v>819</v>
      </c>
      <c r="G99" s="4" t="s">
        <v>820</v>
      </c>
      <c r="H99" s="4" t="s">
        <v>821</v>
      </c>
    </row>
    <row r="100" spans="1:8" ht="48" customHeight="1">
      <c r="A100" s="1" t="s">
        <v>822</v>
      </c>
      <c r="B100" s="10" t="s">
        <v>823</v>
      </c>
      <c r="C100" s="5" t="s">
        <v>1035</v>
      </c>
      <c r="D100" s="5" t="s">
        <v>731</v>
      </c>
      <c r="E100" s="4" t="s">
        <v>1037</v>
      </c>
      <c r="F100" s="4" t="s">
        <v>824</v>
      </c>
      <c r="G100" s="4" t="s">
        <v>825</v>
      </c>
      <c r="H100" s="4" t="s">
        <v>826</v>
      </c>
    </row>
    <row r="101" spans="1:8" ht="112.5" customHeight="1">
      <c r="A101" s="1" t="s">
        <v>827</v>
      </c>
      <c r="B101" s="10" t="s">
        <v>828</v>
      </c>
      <c r="C101" s="6" t="s">
        <v>1035</v>
      </c>
      <c r="D101" s="6" t="s">
        <v>731</v>
      </c>
      <c r="E101" s="2" t="s">
        <v>829</v>
      </c>
      <c r="F101" s="2" t="s">
        <v>830</v>
      </c>
      <c r="G101" s="2" t="s">
        <v>831</v>
      </c>
      <c r="H101" s="2" t="s">
        <v>832</v>
      </c>
    </row>
    <row r="102" spans="1:8" ht="114" customHeight="1">
      <c r="A102" s="1" t="s">
        <v>833</v>
      </c>
      <c r="B102" s="10" t="s">
        <v>834</v>
      </c>
      <c r="C102" s="6" t="s">
        <v>1035</v>
      </c>
      <c r="D102" s="6" t="s">
        <v>731</v>
      </c>
      <c r="E102" s="2" t="s">
        <v>829</v>
      </c>
      <c r="F102" s="2" t="s">
        <v>835</v>
      </c>
      <c r="G102" s="2" t="s">
        <v>836</v>
      </c>
      <c r="H102" s="2" t="s">
        <v>832</v>
      </c>
    </row>
    <row r="103" spans="1:8" ht="27" customHeight="1">
      <c r="A103" s="2">
        <v>8</v>
      </c>
      <c r="B103" s="7" t="s">
        <v>837</v>
      </c>
      <c r="C103" s="6"/>
      <c r="D103" s="6"/>
      <c r="E103" s="6"/>
      <c r="F103" s="6"/>
      <c r="G103" s="6"/>
      <c r="H103" s="6"/>
    </row>
    <row r="104" spans="1:8" ht="27" customHeight="1">
      <c r="A104" s="2" t="s">
        <v>838</v>
      </c>
      <c r="B104" s="9" t="s">
        <v>839</v>
      </c>
      <c r="C104" s="6"/>
      <c r="D104" s="6"/>
      <c r="E104" s="6"/>
      <c r="F104" s="6"/>
      <c r="G104" s="6"/>
      <c r="H104" s="6"/>
    </row>
    <row r="105" spans="1:8" ht="60" customHeight="1">
      <c r="A105" s="1" t="s">
        <v>840</v>
      </c>
      <c r="B105" s="10" t="s">
        <v>841</v>
      </c>
      <c r="C105" s="6" t="s">
        <v>842</v>
      </c>
      <c r="D105" s="6" t="s">
        <v>843</v>
      </c>
      <c r="E105" s="2" t="s">
        <v>829</v>
      </c>
      <c r="F105" s="2" t="s">
        <v>844</v>
      </c>
      <c r="G105" s="2" t="s">
        <v>845</v>
      </c>
      <c r="H105" s="2" t="s">
        <v>846</v>
      </c>
    </row>
    <row r="106" spans="1:8" ht="37.5" customHeight="1">
      <c r="A106" s="1" t="s">
        <v>847</v>
      </c>
      <c r="B106" s="10" t="s">
        <v>848</v>
      </c>
      <c r="C106" s="6" t="s">
        <v>842</v>
      </c>
      <c r="D106" s="6" t="s">
        <v>843</v>
      </c>
      <c r="E106" s="2" t="s">
        <v>849</v>
      </c>
      <c r="F106" s="2" t="s">
        <v>850</v>
      </c>
      <c r="G106" s="2" t="s">
        <v>851</v>
      </c>
      <c r="H106" s="2" t="s">
        <v>846</v>
      </c>
    </row>
    <row r="107" spans="1:8" ht="27" customHeight="1">
      <c r="A107" s="1" t="s">
        <v>852</v>
      </c>
      <c r="B107" s="10" t="s">
        <v>853</v>
      </c>
      <c r="C107" s="6" t="s">
        <v>842</v>
      </c>
      <c r="D107" s="6" t="s">
        <v>843</v>
      </c>
      <c r="E107" s="2" t="s">
        <v>829</v>
      </c>
      <c r="F107" s="2" t="s">
        <v>854</v>
      </c>
      <c r="G107" s="2" t="s">
        <v>855</v>
      </c>
      <c r="H107" s="2" t="s">
        <v>856</v>
      </c>
    </row>
    <row r="108" spans="1:8" ht="37.5" customHeight="1">
      <c r="A108" s="2" t="s">
        <v>857</v>
      </c>
      <c r="B108" s="9" t="s">
        <v>858</v>
      </c>
      <c r="C108" s="6"/>
      <c r="D108" s="6"/>
      <c r="E108" s="6"/>
      <c r="F108" s="6"/>
      <c r="G108" s="6"/>
      <c r="H108" s="6"/>
    </row>
    <row r="109" spans="1:8" ht="100.5" customHeight="1">
      <c r="A109" s="1" t="s">
        <v>859</v>
      </c>
      <c r="B109" s="10" t="s">
        <v>860</v>
      </c>
      <c r="C109" s="6" t="s">
        <v>1035</v>
      </c>
      <c r="D109" s="6" t="s">
        <v>843</v>
      </c>
      <c r="E109" s="2" t="s">
        <v>829</v>
      </c>
      <c r="F109" s="2" t="s">
        <v>861</v>
      </c>
      <c r="G109" s="2" t="s">
        <v>862</v>
      </c>
      <c r="H109" s="2" t="s">
        <v>863</v>
      </c>
    </row>
    <row r="110" spans="1:8" ht="45.75" customHeight="1">
      <c r="A110" s="2">
        <v>9</v>
      </c>
      <c r="B110" s="7" t="s">
        <v>864</v>
      </c>
      <c r="C110" s="6"/>
      <c r="D110" s="6"/>
      <c r="E110" s="6"/>
      <c r="F110" s="6"/>
      <c r="G110" s="6"/>
      <c r="H110" s="6"/>
    </row>
    <row r="111" spans="1:8" ht="27" customHeight="1">
      <c r="A111" s="2" t="s">
        <v>865</v>
      </c>
      <c r="B111" s="9" t="s">
        <v>866</v>
      </c>
      <c r="C111" s="6"/>
      <c r="D111" s="6"/>
      <c r="E111" s="6"/>
      <c r="F111" s="6"/>
      <c r="G111" s="6"/>
      <c r="H111" s="6"/>
    </row>
    <row r="112" spans="1:8" ht="69" customHeight="1">
      <c r="A112" s="1" t="s">
        <v>867</v>
      </c>
      <c r="B112" s="10" t="s">
        <v>868</v>
      </c>
      <c r="C112" s="6" t="s">
        <v>1035</v>
      </c>
      <c r="D112" s="6" t="s">
        <v>869</v>
      </c>
      <c r="E112" s="2" t="s">
        <v>1037</v>
      </c>
      <c r="F112" s="2" t="s">
        <v>870</v>
      </c>
      <c r="G112" s="2" t="s">
        <v>871</v>
      </c>
      <c r="H112" s="2" t="s">
        <v>725</v>
      </c>
    </row>
    <row r="113" spans="1:8" ht="37.5" customHeight="1">
      <c r="A113" s="1" t="s">
        <v>872</v>
      </c>
      <c r="B113" s="10" t="s">
        <v>873</v>
      </c>
      <c r="C113" s="6" t="s">
        <v>1035</v>
      </c>
      <c r="D113" s="6" t="s">
        <v>869</v>
      </c>
      <c r="E113" s="2" t="s">
        <v>1037</v>
      </c>
      <c r="F113" s="2" t="s">
        <v>874</v>
      </c>
      <c r="G113" s="2" t="s">
        <v>875</v>
      </c>
      <c r="H113" s="2" t="s">
        <v>725</v>
      </c>
    </row>
    <row r="114" spans="1:8" ht="58.5" customHeight="1">
      <c r="A114" s="1" t="s">
        <v>876</v>
      </c>
      <c r="B114" s="10" t="s">
        <v>877</v>
      </c>
      <c r="C114" s="6" t="s">
        <v>1035</v>
      </c>
      <c r="D114" s="6" t="s">
        <v>869</v>
      </c>
      <c r="E114" s="2" t="s">
        <v>1037</v>
      </c>
      <c r="F114" s="2" t="s">
        <v>878</v>
      </c>
      <c r="G114" s="2" t="s">
        <v>879</v>
      </c>
      <c r="H114" s="2" t="s">
        <v>880</v>
      </c>
    </row>
    <row r="115" spans="1:8" ht="69" customHeight="1">
      <c r="A115" s="1" t="s">
        <v>881</v>
      </c>
      <c r="B115" s="10" t="s">
        <v>882</v>
      </c>
      <c r="C115" s="6" t="s">
        <v>1035</v>
      </c>
      <c r="D115" s="6" t="s">
        <v>869</v>
      </c>
      <c r="E115" s="2" t="s">
        <v>1037</v>
      </c>
      <c r="F115" s="2" t="s">
        <v>883</v>
      </c>
      <c r="G115" s="2" t="s">
        <v>884</v>
      </c>
      <c r="H115" s="2" t="s">
        <v>725</v>
      </c>
    </row>
    <row r="116" spans="1:8" ht="69" customHeight="1">
      <c r="A116" s="1" t="s">
        <v>885</v>
      </c>
      <c r="B116" s="10" t="s">
        <v>886</v>
      </c>
      <c r="C116" s="6" t="s">
        <v>1035</v>
      </c>
      <c r="D116" s="6" t="s">
        <v>869</v>
      </c>
      <c r="E116" s="2" t="s">
        <v>887</v>
      </c>
      <c r="F116" s="2" t="s">
        <v>888</v>
      </c>
      <c r="G116" s="2" t="s">
        <v>889</v>
      </c>
      <c r="H116" s="2" t="s">
        <v>725</v>
      </c>
    </row>
    <row r="117" spans="1:8" ht="88.5" customHeight="1">
      <c r="A117" s="1" t="s">
        <v>890</v>
      </c>
      <c r="B117" s="10" t="s">
        <v>891</v>
      </c>
      <c r="C117" s="6" t="s">
        <v>1035</v>
      </c>
      <c r="D117" s="6" t="s">
        <v>869</v>
      </c>
      <c r="E117" s="2" t="s">
        <v>829</v>
      </c>
      <c r="F117" s="2" t="s">
        <v>892</v>
      </c>
      <c r="G117" s="2" t="s">
        <v>893</v>
      </c>
      <c r="H117" s="2" t="s">
        <v>725</v>
      </c>
    </row>
    <row r="118" spans="1:8" ht="93.75" customHeight="1">
      <c r="A118" s="1" t="s">
        <v>894</v>
      </c>
      <c r="B118" s="10" t="s">
        <v>895</v>
      </c>
      <c r="C118" s="6" t="s">
        <v>1035</v>
      </c>
      <c r="D118" s="6" t="s">
        <v>869</v>
      </c>
      <c r="E118" s="2">
        <v>2012</v>
      </c>
      <c r="F118" s="2" t="s">
        <v>896</v>
      </c>
      <c r="G118" s="2" t="s">
        <v>897</v>
      </c>
      <c r="H118" s="2" t="s">
        <v>880</v>
      </c>
    </row>
    <row r="119" spans="1:8" ht="58.5" customHeight="1">
      <c r="A119" s="1" t="s">
        <v>898</v>
      </c>
      <c r="B119" s="10" t="s">
        <v>899</v>
      </c>
      <c r="C119" s="6" t="s">
        <v>1035</v>
      </c>
      <c r="D119" s="6" t="s">
        <v>869</v>
      </c>
      <c r="E119" s="2" t="s">
        <v>1037</v>
      </c>
      <c r="F119" s="2" t="s">
        <v>900</v>
      </c>
      <c r="G119" s="2" t="s">
        <v>901</v>
      </c>
      <c r="H119" s="2" t="s">
        <v>725</v>
      </c>
    </row>
    <row r="120" spans="1:8" ht="27" customHeight="1">
      <c r="A120" s="2" t="s">
        <v>902</v>
      </c>
      <c r="B120" s="9" t="s">
        <v>903</v>
      </c>
      <c r="C120" s="6"/>
      <c r="D120" s="6"/>
      <c r="E120" s="6"/>
      <c r="F120" s="6"/>
      <c r="G120" s="6"/>
      <c r="H120" s="6"/>
    </row>
    <row r="121" spans="1:8" ht="138.75" customHeight="1">
      <c r="A121" s="1" t="s">
        <v>904</v>
      </c>
      <c r="B121" s="10" t="s">
        <v>905</v>
      </c>
      <c r="C121" s="6" t="s">
        <v>1035</v>
      </c>
      <c r="D121" s="6" t="s">
        <v>869</v>
      </c>
      <c r="E121" s="2" t="s">
        <v>829</v>
      </c>
      <c r="F121" s="2" t="s">
        <v>906</v>
      </c>
      <c r="G121" s="2" t="s">
        <v>907</v>
      </c>
      <c r="H121" s="2" t="s">
        <v>725</v>
      </c>
    </row>
    <row r="122" spans="1:8" ht="123.75">
      <c r="A122" s="1" t="s">
        <v>908</v>
      </c>
      <c r="B122" s="10" t="s">
        <v>909</v>
      </c>
      <c r="C122" s="6" t="s">
        <v>1035</v>
      </c>
      <c r="D122" s="6" t="s">
        <v>869</v>
      </c>
      <c r="E122" s="2">
        <v>2012</v>
      </c>
      <c r="F122" s="2" t="s">
        <v>910</v>
      </c>
      <c r="G122" s="2" t="s">
        <v>911</v>
      </c>
      <c r="H122" s="2" t="s">
        <v>725</v>
      </c>
    </row>
    <row r="123" spans="1:8" ht="48" customHeight="1">
      <c r="A123" s="1" t="s">
        <v>912</v>
      </c>
      <c r="B123" s="10" t="s">
        <v>913</v>
      </c>
      <c r="C123" s="6" t="s">
        <v>1035</v>
      </c>
      <c r="D123" s="6" t="s">
        <v>869</v>
      </c>
      <c r="E123" s="2" t="s">
        <v>1043</v>
      </c>
      <c r="F123" s="2" t="s">
        <v>914</v>
      </c>
      <c r="G123" s="2" t="s">
        <v>915</v>
      </c>
      <c r="H123" s="2" t="s">
        <v>725</v>
      </c>
    </row>
    <row r="124" spans="1:8" ht="27" customHeight="1">
      <c r="A124" s="2" t="s">
        <v>916</v>
      </c>
      <c r="B124" s="9" t="s">
        <v>917</v>
      </c>
      <c r="C124" s="6"/>
      <c r="D124" s="6"/>
      <c r="E124" s="6"/>
      <c r="F124" s="6"/>
      <c r="G124" s="6"/>
      <c r="H124" s="6"/>
    </row>
    <row r="125" spans="1:8" ht="62.25" customHeight="1">
      <c r="A125" s="1" t="s">
        <v>918</v>
      </c>
      <c r="B125" s="10" t="s">
        <v>919</v>
      </c>
      <c r="C125" s="5" t="s">
        <v>1035</v>
      </c>
      <c r="D125" s="5" t="s">
        <v>869</v>
      </c>
      <c r="E125" s="4">
        <v>2011</v>
      </c>
      <c r="F125" s="4" t="s">
        <v>920</v>
      </c>
      <c r="G125" s="4" t="s">
        <v>921</v>
      </c>
      <c r="H125" s="4" t="s">
        <v>725</v>
      </c>
    </row>
    <row r="126" spans="1:8" ht="79.5" customHeight="1">
      <c r="A126" s="1" t="s">
        <v>922</v>
      </c>
      <c r="B126" s="10" t="s">
        <v>923</v>
      </c>
      <c r="C126" s="6" t="s">
        <v>812</v>
      </c>
      <c r="D126" s="6" t="s">
        <v>869</v>
      </c>
      <c r="E126" s="2">
        <v>2014</v>
      </c>
      <c r="F126" s="2" t="s">
        <v>924</v>
      </c>
      <c r="G126" s="2" t="s">
        <v>925</v>
      </c>
      <c r="H126" s="2" t="s">
        <v>926</v>
      </c>
    </row>
    <row r="127" spans="1:8" ht="37.5" customHeight="1">
      <c r="A127" s="2" t="s">
        <v>927</v>
      </c>
      <c r="B127" s="9" t="s">
        <v>928</v>
      </c>
      <c r="C127" s="6"/>
      <c r="D127" s="6"/>
      <c r="E127" s="6"/>
      <c r="F127" s="6"/>
      <c r="G127" s="6"/>
      <c r="H127" s="6"/>
    </row>
    <row r="128" spans="1:8" ht="58.5" customHeight="1">
      <c r="A128" s="1" t="s">
        <v>929</v>
      </c>
      <c r="B128" s="10" t="s">
        <v>930</v>
      </c>
      <c r="C128" s="6" t="s">
        <v>1035</v>
      </c>
      <c r="D128" s="6" t="s">
        <v>869</v>
      </c>
      <c r="E128" s="2" t="s">
        <v>931</v>
      </c>
      <c r="F128" s="2" t="s">
        <v>932</v>
      </c>
      <c r="G128" s="2" t="s">
        <v>933</v>
      </c>
      <c r="H128" s="2" t="s">
        <v>934</v>
      </c>
    </row>
    <row r="129" spans="1:8" ht="95.25" customHeight="1">
      <c r="A129" s="2">
        <v>10</v>
      </c>
      <c r="B129" s="7" t="s">
        <v>935</v>
      </c>
      <c r="C129" s="6"/>
      <c r="D129" s="6"/>
      <c r="E129" s="6"/>
      <c r="F129" s="6"/>
      <c r="G129" s="6"/>
      <c r="H129" s="6"/>
    </row>
    <row r="130" spans="1:8" ht="63.75" customHeight="1">
      <c r="A130" s="2" t="s">
        <v>936</v>
      </c>
      <c r="B130" s="9" t="s">
        <v>937</v>
      </c>
      <c r="C130" s="6"/>
      <c r="D130" s="6"/>
      <c r="E130" s="6"/>
      <c r="F130" s="6"/>
      <c r="G130" s="6"/>
      <c r="H130" s="6"/>
    </row>
    <row r="131" spans="1:8" ht="94.5" customHeight="1">
      <c r="A131" s="1" t="s">
        <v>938</v>
      </c>
      <c r="B131" s="10" t="s">
        <v>939</v>
      </c>
      <c r="C131" s="6" t="s">
        <v>1035</v>
      </c>
      <c r="D131" s="6" t="s">
        <v>940</v>
      </c>
      <c r="E131" s="2" t="s">
        <v>1037</v>
      </c>
      <c r="F131" s="2" t="s">
        <v>941</v>
      </c>
      <c r="G131" s="2" t="s">
        <v>942</v>
      </c>
      <c r="H131" s="2" t="s">
        <v>943</v>
      </c>
    </row>
    <row r="132" spans="1:8" ht="100.5" customHeight="1">
      <c r="A132" s="1" t="s">
        <v>944</v>
      </c>
      <c r="B132" s="10" t="s">
        <v>945</v>
      </c>
      <c r="C132" s="6" t="s">
        <v>1035</v>
      </c>
      <c r="D132" s="6" t="s">
        <v>940</v>
      </c>
      <c r="E132" s="2" t="s">
        <v>1037</v>
      </c>
      <c r="F132" s="2" t="s">
        <v>946</v>
      </c>
      <c r="G132" s="2" t="s">
        <v>947</v>
      </c>
      <c r="H132" s="2" t="s">
        <v>943</v>
      </c>
    </row>
    <row r="133" spans="1:8" ht="90" customHeight="1">
      <c r="A133" s="1" t="s">
        <v>948</v>
      </c>
      <c r="B133" s="10" t="s">
        <v>949</v>
      </c>
      <c r="C133" s="6" t="s">
        <v>1035</v>
      </c>
      <c r="D133" s="6" t="s">
        <v>940</v>
      </c>
      <c r="E133" s="2" t="s">
        <v>1037</v>
      </c>
      <c r="F133" s="2" t="s">
        <v>950</v>
      </c>
      <c r="G133" s="2" t="s">
        <v>951</v>
      </c>
      <c r="H133" s="2" t="s">
        <v>943</v>
      </c>
    </row>
    <row r="134" spans="1:8" ht="184.5" customHeight="1">
      <c r="A134" s="1" t="s">
        <v>952</v>
      </c>
      <c r="B134" s="10" t="s">
        <v>953</v>
      </c>
      <c r="C134" s="6" t="s">
        <v>1035</v>
      </c>
      <c r="D134" s="6" t="s">
        <v>940</v>
      </c>
      <c r="E134" s="2" t="s">
        <v>1037</v>
      </c>
      <c r="F134" s="2" t="s">
        <v>954</v>
      </c>
      <c r="G134" s="2" t="s">
        <v>955</v>
      </c>
      <c r="H134" s="2" t="s">
        <v>943</v>
      </c>
    </row>
    <row r="135" spans="1:8" ht="90" customHeight="1">
      <c r="A135" s="1" t="s">
        <v>956</v>
      </c>
      <c r="B135" s="10" t="s">
        <v>957</v>
      </c>
      <c r="C135" s="6" t="s">
        <v>1035</v>
      </c>
      <c r="D135" s="6" t="s">
        <v>940</v>
      </c>
      <c r="E135" s="2" t="s">
        <v>1037</v>
      </c>
      <c r="F135" s="2" t="s">
        <v>958</v>
      </c>
      <c r="G135" s="2" t="s">
        <v>959</v>
      </c>
      <c r="H135" s="2" t="s">
        <v>943</v>
      </c>
    </row>
    <row r="136" spans="1:8" ht="258" customHeight="1">
      <c r="A136" s="1" t="s">
        <v>960</v>
      </c>
      <c r="B136" s="10" t="s">
        <v>961</v>
      </c>
      <c r="C136" s="6" t="s">
        <v>1035</v>
      </c>
      <c r="D136" s="6" t="s">
        <v>940</v>
      </c>
      <c r="E136" s="2" t="s">
        <v>1037</v>
      </c>
      <c r="F136" s="2" t="s">
        <v>962</v>
      </c>
      <c r="G136" s="2" t="s">
        <v>963</v>
      </c>
      <c r="H136" s="2" t="s">
        <v>943</v>
      </c>
    </row>
    <row r="137" spans="1:8" ht="132" customHeight="1">
      <c r="A137" s="1" t="s">
        <v>964</v>
      </c>
      <c r="B137" s="10" t="s">
        <v>965</v>
      </c>
      <c r="C137" s="6" t="s">
        <v>1035</v>
      </c>
      <c r="D137" s="6" t="s">
        <v>940</v>
      </c>
      <c r="E137" s="2" t="s">
        <v>1037</v>
      </c>
      <c r="F137" s="2" t="s">
        <v>966</v>
      </c>
      <c r="G137" s="2" t="s">
        <v>967</v>
      </c>
      <c r="H137" s="2" t="s">
        <v>943</v>
      </c>
    </row>
    <row r="138" spans="1:8" ht="69" customHeight="1">
      <c r="A138" s="1" t="s">
        <v>968</v>
      </c>
      <c r="B138" s="10" t="s">
        <v>969</v>
      </c>
      <c r="C138" s="6" t="s">
        <v>1035</v>
      </c>
      <c r="D138" s="6" t="s">
        <v>940</v>
      </c>
      <c r="E138" s="2" t="s">
        <v>1037</v>
      </c>
      <c r="F138" s="2" t="s">
        <v>970</v>
      </c>
      <c r="G138" s="2" t="s">
        <v>971</v>
      </c>
      <c r="H138" s="2" t="s">
        <v>943</v>
      </c>
    </row>
    <row r="139" spans="1:8" ht="58.5" customHeight="1">
      <c r="A139" s="1" t="s">
        <v>972</v>
      </c>
      <c r="B139" s="10" t="s">
        <v>973</v>
      </c>
      <c r="C139" s="6" t="s">
        <v>1035</v>
      </c>
      <c r="D139" s="6" t="s">
        <v>940</v>
      </c>
      <c r="E139" s="2" t="s">
        <v>1037</v>
      </c>
      <c r="F139" s="2" t="s">
        <v>974</v>
      </c>
      <c r="G139" s="2" t="s">
        <v>975</v>
      </c>
      <c r="H139" s="2" t="s">
        <v>943</v>
      </c>
    </row>
    <row r="140" spans="1:8" ht="90" customHeight="1">
      <c r="A140" s="1" t="s">
        <v>976</v>
      </c>
      <c r="B140" s="10" t="s">
        <v>977</v>
      </c>
      <c r="C140" s="6" t="s">
        <v>1035</v>
      </c>
      <c r="D140" s="6" t="s">
        <v>940</v>
      </c>
      <c r="E140" s="2" t="s">
        <v>1037</v>
      </c>
      <c r="F140" s="2" t="s">
        <v>970</v>
      </c>
      <c r="G140" s="2" t="s">
        <v>978</v>
      </c>
      <c r="H140" s="2" t="s">
        <v>943</v>
      </c>
    </row>
    <row r="141" spans="1:8" ht="90" customHeight="1">
      <c r="A141" s="1" t="s">
        <v>979</v>
      </c>
      <c r="B141" s="10" t="s">
        <v>980</v>
      </c>
      <c r="C141" s="6" t="s">
        <v>1035</v>
      </c>
      <c r="D141" s="6" t="s">
        <v>940</v>
      </c>
      <c r="E141" s="2" t="s">
        <v>1037</v>
      </c>
      <c r="F141" s="2" t="s">
        <v>970</v>
      </c>
      <c r="G141" s="2" t="s">
        <v>981</v>
      </c>
      <c r="H141" s="2" t="s">
        <v>943</v>
      </c>
    </row>
    <row r="142" spans="1:8" ht="153" customHeight="1">
      <c r="A142" s="1" t="s">
        <v>982</v>
      </c>
      <c r="B142" s="10" t="s">
        <v>983</v>
      </c>
      <c r="C142" s="6" t="s">
        <v>1035</v>
      </c>
      <c r="D142" s="6" t="s">
        <v>940</v>
      </c>
      <c r="E142" s="2" t="s">
        <v>1037</v>
      </c>
      <c r="F142" s="2" t="s">
        <v>984</v>
      </c>
      <c r="G142" s="2" t="s">
        <v>985</v>
      </c>
      <c r="H142" s="2" t="s">
        <v>943</v>
      </c>
    </row>
    <row r="143" spans="1:8" ht="58.5" customHeight="1">
      <c r="A143" s="1" t="s">
        <v>986</v>
      </c>
      <c r="B143" s="10" t="s">
        <v>987</v>
      </c>
      <c r="C143" s="6" t="s">
        <v>1035</v>
      </c>
      <c r="D143" s="6" t="s">
        <v>940</v>
      </c>
      <c r="E143" s="2" t="s">
        <v>1037</v>
      </c>
      <c r="F143" s="2" t="s">
        <v>988</v>
      </c>
      <c r="G143" s="2" t="s">
        <v>989</v>
      </c>
      <c r="H143" s="2" t="s">
        <v>943</v>
      </c>
    </row>
    <row r="144" spans="1:8" ht="48" customHeight="1">
      <c r="A144" s="1" t="s">
        <v>990</v>
      </c>
      <c r="B144" s="10" t="s">
        <v>991</v>
      </c>
      <c r="C144" s="6" t="s">
        <v>1035</v>
      </c>
      <c r="D144" s="6" t="s">
        <v>940</v>
      </c>
      <c r="E144" s="2" t="s">
        <v>1037</v>
      </c>
      <c r="F144" s="2" t="s">
        <v>992</v>
      </c>
      <c r="G144" s="2" t="s">
        <v>993</v>
      </c>
      <c r="H144" s="2" t="s">
        <v>943</v>
      </c>
    </row>
    <row r="145" spans="1:8" ht="62.25" customHeight="1">
      <c r="A145" s="1" t="s">
        <v>994</v>
      </c>
      <c r="B145" s="10" t="s">
        <v>995</v>
      </c>
      <c r="C145" s="6" t="s">
        <v>1035</v>
      </c>
      <c r="D145" s="6" t="s">
        <v>940</v>
      </c>
      <c r="E145" s="2" t="s">
        <v>1037</v>
      </c>
      <c r="F145" s="2" t="s">
        <v>996</v>
      </c>
      <c r="G145" s="2" t="s">
        <v>997</v>
      </c>
      <c r="H145" s="2" t="s">
        <v>943</v>
      </c>
    </row>
    <row r="146" spans="1:8" ht="79.5" customHeight="1">
      <c r="A146" s="1" t="s">
        <v>998</v>
      </c>
      <c r="B146" s="10" t="s">
        <v>999</v>
      </c>
      <c r="C146" s="6" t="s">
        <v>1035</v>
      </c>
      <c r="D146" s="6" t="s">
        <v>940</v>
      </c>
      <c r="E146" s="2" t="s">
        <v>1037</v>
      </c>
      <c r="F146" s="2" t="s">
        <v>1000</v>
      </c>
      <c r="G146" s="2" t="s">
        <v>1001</v>
      </c>
      <c r="H146" s="2" t="s">
        <v>943</v>
      </c>
    </row>
    <row r="147" spans="1:8" ht="58.5" customHeight="1">
      <c r="A147" s="1" t="s">
        <v>1002</v>
      </c>
      <c r="B147" s="10" t="s">
        <v>1003</v>
      </c>
      <c r="C147" s="6" t="s">
        <v>1035</v>
      </c>
      <c r="D147" s="6" t="s">
        <v>940</v>
      </c>
      <c r="E147" s="2" t="s">
        <v>1004</v>
      </c>
      <c r="F147" s="2" t="s">
        <v>970</v>
      </c>
      <c r="G147" s="2" t="s">
        <v>1005</v>
      </c>
      <c r="H147" s="2" t="s">
        <v>943</v>
      </c>
    </row>
    <row r="148" spans="1:8" ht="58.5" customHeight="1">
      <c r="A148" s="1" t="s">
        <v>1006</v>
      </c>
      <c r="B148" s="10" t="s">
        <v>1007</v>
      </c>
      <c r="C148" s="6" t="s">
        <v>1035</v>
      </c>
      <c r="D148" s="6" t="s">
        <v>940</v>
      </c>
      <c r="E148" s="2" t="s">
        <v>1004</v>
      </c>
      <c r="F148" s="2" t="s">
        <v>1008</v>
      </c>
      <c r="G148" s="2" t="s">
        <v>942</v>
      </c>
      <c r="H148" s="2" t="s">
        <v>943</v>
      </c>
    </row>
    <row r="149" spans="1:8" ht="90" customHeight="1">
      <c r="A149" s="1" t="s">
        <v>1009</v>
      </c>
      <c r="B149" s="10" t="s">
        <v>1010</v>
      </c>
      <c r="C149" s="6" t="s">
        <v>1035</v>
      </c>
      <c r="D149" s="6" t="s">
        <v>940</v>
      </c>
      <c r="E149" s="2" t="s">
        <v>1004</v>
      </c>
      <c r="F149" s="2" t="s">
        <v>970</v>
      </c>
      <c r="G149" s="2" t="s">
        <v>978</v>
      </c>
      <c r="H149" s="2" t="s">
        <v>978</v>
      </c>
    </row>
    <row r="150" spans="1:8" ht="16.5" customHeight="1">
      <c r="A150" s="2" t="s">
        <v>1011</v>
      </c>
      <c r="B150" s="9"/>
      <c r="C150" s="6"/>
      <c r="D150" s="6"/>
      <c r="E150" s="6"/>
      <c r="F150" s="6"/>
      <c r="G150" s="6"/>
      <c r="H150" s="6"/>
    </row>
    <row r="151" spans="1:8" ht="72.75" customHeight="1">
      <c r="A151" s="1" t="s">
        <v>1012</v>
      </c>
      <c r="B151" s="10" t="s">
        <v>1013</v>
      </c>
      <c r="C151" s="6" t="s">
        <v>1035</v>
      </c>
      <c r="D151" s="6" t="s">
        <v>1014</v>
      </c>
      <c r="E151" s="2" t="s">
        <v>722</v>
      </c>
      <c r="F151" s="2" t="s">
        <v>1015</v>
      </c>
      <c r="G151" s="2" t="s">
        <v>1016</v>
      </c>
      <c r="H151" s="2" t="s">
        <v>943</v>
      </c>
    </row>
    <row r="152" spans="1:8" ht="248.25" customHeight="1">
      <c r="A152" s="1" t="s">
        <v>1017</v>
      </c>
      <c r="B152" s="10" t="s">
        <v>1018</v>
      </c>
      <c r="C152" s="6" t="s">
        <v>1035</v>
      </c>
      <c r="D152" s="6" t="s">
        <v>1014</v>
      </c>
      <c r="E152" s="2" t="s">
        <v>1043</v>
      </c>
      <c r="F152" s="2" t="s">
        <v>1019</v>
      </c>
      <c r="G152" s="2" t="s">
        <v>1020</v>
      </c>
      <c r="H152" s="2" t="s">
        <v>943</v>
      </c>
    </row>
    <row r="153" spans="1:8" ht="252.75" customHeight="1">
      <c r="A153" s="1" t="s">
        <v>1021</v>
      </c>
      <c r="B153" s="10" t="s">
        <v>1022</v>
      </c>
      <c r="C153" s="6" t="s">
        <v>1035</v>
      </c>
      <c r="D153" s="6" t="s">
        <v>1014</v>
      </c>
      <c r="E153" s="2" t="s">
        <v>1043</v>
      </c>
      <c r="F153" s="2" t="s">
        <v>0</v>
      </c>
      <c r="G153" s="2" t="s">
        <v>1</v>
      </c>
      <c r="H153" s="2" t="s">
        <v>943</v>
      </c>
    </row>
    <row r="154" spans="1:8" ht="48.75" customHeight="1">
      <c r="A154" s="2">
        <v>11</v>
      </c>
      <c r="B154" s="7" t="s">
        <v>2</v>
      </c>
      <c r="C154" s="6"/>
      <c r="D154" s="6"/>
      <c r="E154" s="6"/>
      <c r="F154" s="6"/>
      <c r="G154" s="6"/>
      <c r="H154" s="6"/>
    </row>
    <row r="155" spans="1:8" ht="58.5" customHeight="1">
      <c r="A155" s="1" t="s">
        <v>3</v>
      </c>
      <c r="B155" s="8" t="s">
        <v>4</v>
      </c>
      <c r="C155" s="5" t="s">
        <v>1035</v>
      </c>
      <c r="D155" s="5" t="s">
        <v>5</v>
      </c>
      <c r="E155" s="4" t="s">
        <v>1037</v>
      </c>
      <c r="F155" s="4" t="s">
        <v>6</v>
      </c>
      <c r="G155" s="4" t="s">
        <v>7</v>
      </c>
      <c r="H155" s="4" t="s">
        <v>8</v>
      </c>
    </row>
    <row r="156" spans="1:8" ht="58.5" customHeight="1">
      <c r="A156" s="1" t="s">
        <v>9</v>
      </c>
      <c r="B156" s="8" t="s">
        <v>10</v>
      </c>
      <c r="C156" s="5" t="s">
        <v>1035</v>
      </c>
      <c r="D156" s="5" t="s">
        <v>5</v>
      </c>
      <c r="E156" s="4" t="s">
        <v>1037</v>
      </c>
      <c r="F156" s="4" t="s">
        <v>11</v>
      </c>
      <c r="G156" s="4" t="s">
        <v>12</v>
      </c>
      <c r="H156" s="4" t="s">
        <v>8</v>
      </c>
    </row>
    <row r="157" spans="1:8" ht="27" customHeight="1">
      <c r="A157" s="2">
        <v>12</v>
      </c>
      <c r="B157" s="7" t="s">
        <v>13</v>
      </c>
      <c r="C157" s="6"/>
      <c r="D157" s="6"/>
      <c r="E157" s="6"/>
      <c r="F157" s="6"/>
      <c r="G157" s="6"/>
      <c r="H157" s="6"/>
    </row>
    <row r="158" spans="1:8" ht="111" customHeight="1">
      <c r="A158" s="1" t="s">
        <v>14</v>
      </c>
      <c r="B158" s="8" t="s">
        <v>15</v>
      </c>
      <c r="C158" s="6" t="s">
        <v>1035</v>
      </c>
      <c r="D158" s="6" t="s">
        <v>16</v>
      </c>
      <c r="E158" s="2">
        <v>2011</v>
      </c>
      <c r="F158" s="2" t="s">
        <v>17</v>
      </c>
      <c r="G158" s="2" t="s">
        <v>18</v>
      </c>
      <c r="H158" s="2" t="s">
        <v>19</v>
      </c>
    </row>
    <row r="159" spans="1:8" ht="69" customHeight="1">
      <c r="A159" s="1" t="s">
        <v>20</v>
      </c>
      <c r="B159" s="8" t="s">
        <v>15</v>
      </c>
      <c r="C159" s="6" t="s">
        <v>1035</v>
      </c>
      <c r="D159" s="6" t="s">
        <v>16</v>
      </c>
      <c r="E159" s="2">
        <v>2011</v>
      </c>
      <c r="F159" s="2" t="s">
        <v>21</v>
      </c>
      <c r="G159" s="2" t="s">
        <v>22</v>
      </c>
      <c r="H159" s="2" t="s">
        <v>19</v>
      </c>
    </row>
    <row r="160" spans="1:8" ht="121.5" customHeight="1">
      <c r="A160" s="1" t="s">
        <v>23</v>
      </c>
      <c r="B160" s="8" t="s">
        <v>15</v>
      </c>
      <c r="C160" s="6" t="s">
        <v>1035</v>
      </c>
      <c r="D160" s="6" t="s">
        <v>16</v>
      </c>
      <c r="E160" s="2">
        <v>2011</v>
      </c>
      <c r="F160" s="2" t="s">
        <v>24</v>
      </c>
      <c r="G160" s="2" t="s">
        <v>25</v>
      </c>
      <c r="H160" s="2" t="s">
        <v>19</v>
      </c>
    </row>
    <row r="161" spans="1:8" ht="90" customHeight="1">
      <c r="A161" s="1" t="s">
        <v>26</v>
      </c>
      <c r="B161" s="8" t="s">
        <v>15</v>
      </c>
      <c r="C161" s="6" t="s">
        <v>1035</v>
      </c>
      <c r="D161" s="6" t="s">
        <v>16</v>
      </c>
      <c r="E161" s="2">
        <v>2011</v>
      </c>
      <c r="F161" s="2" t="s">
        <v>27</v>
      </c>
      <c r="G161" s="2" t="s">
        <v>28</v>
      </c>
      <c r="H161" s="2" t="s">
        <v>19</v>
      </c>
    </row>
    <row r="162" spans="1:8" ht="121.5" customHeight="1">
      <c r="A162" s="1" t="s">
        <v>29</v>
      </c>
      <c r="B162" s="8" t="s">
        <v>15</v>
      </c>
      <c r="C162" s="6" t="s">
        <v>1035</v>
      </c>
      <c r="D162" s="6" t="s">
        <v>16</v>
      </c>
      <c r="E162" s="2">
        <v>2011</v>
      </c>
      <c r="F162" s="2" t="s">
        <v>30</v>
      </c>
      <c r="G162" s="2" t="s">
        <v>31</v>
      </c>
      <c r="H162" s="2" t="s">
        <v>19</v>
      </c>
    </row>
    <row r="163" spans="1:8" ht="79.5" customHeight="1">
      <c r="A163" s="1" t="s">
        <v>32</v>
      </c>
      <c r="B163" s="8" t="s">
        <v>15</v>
      </c>
      <c r="C163" s="6" t="s">
        <v>1035</v>
      </c>
      <c r="D163" s="6" t="s">
        <v>16</v>
      </c>
      <c r="E163" s="2">
        <v>2011</v>
      </c>
      <c r="F163" s="2" t="s">
        <v>33</v>
      </c>
      <c r="G163" s="2" t="s">
        <v>34</v>
      </c>
      <c r="H163" s="2" t="s">
        <v>19</v>
      </c>
    </row>
    <row r="164" spans="1:8" ht="44.25" customHeight="1">
      <c r="A164" s="2">
        <v>13</v>
      </c>
      <c r="B164" s="7" t="s">
        <v>35</v>
      </c>
      <c r="C164" s="6"/>
      <c r="D164" s="6"/>
      <c r="E164" s="6"/>
      <c r="F164" s="6"/>
      <c r="G164" s="6"/>
      <c r="H164" s="6"/>
    </row>
    <row r="165" spans="1:8" ht="27" customHeight="1">
      <c r="A165" s="2" t="s">
        <v>36</v>
      </c>
      <c r="B165" s="9" t="s">
        <v>37</v>
      </c>
      <c r="C165" s="6"/>
      <c r="D165" s="6"/>
      <c r="E165" s="6"/>
      <c r="F165" s="6"/>
      <c r="G165" s="6"/>
      <c r="H165" s="6"/>
    </row>
    <row r="166" spans="1:8" ht="225" customHeight="1">
      <c r="A166" s="1" t="s">
        <v>38</v>
      </c>
      <c r="B166" s="10" t="s">
        <v>39</v>
      </c>
      <c r="C166" s="5" t="s">
        <v>1035</v>
      </c>
      <c r="D166" s="5" t="s">
        <v>40</v>
      </c>
      <c r="E166" s="5"/>
      <c r="F166" s="4" t="s">
        <v>41</v>
      </c>
      <c r="G166" s="4" t="s">
        <v>42</v>
      </c>
      <c r="H166" s="4" t="s">
        <v>725</v>
      </c>
    </row>
    <row r="167" spans="1:8" ht="57.75" customHeight="1">
      <c r="A167" s="2" t="s">
        <v>43</v>
      </c>
      <c r="B167" s="9" t="s">
        <v>44</v>
      </c>
      <c r="C167" s="6"/>
      <c r="D167" s="6"/>
      <c r="E167" s="6"/>
      <c r="F167" s="6"/>
      <c r="G167" s="6"/>
      <c r="H167" s="6"/>
    </row>
    <row r="168" spans="1:8" ht="90" customHeight="1">
      <c r="A168" s="1" t="s">
        <v>45</v>
      </c>
      <c r="B168" s="10" t="s">
        <v>46</v>
      </c>
      <c r="C168" s="5" t="s">
        <v>1035</v>
      </c>
      <c r="D168" s="5" t="s">
        <v>40</v>
      </c>
      <c r="E168" s="4">
        <v>2011</v>
      </c>
      <c r="F168" s="4" t="s">
        <v>47</v>
      </c>
      <c r="G168" s="4" t="s">
        <v>48</v>
      </c>
      <c r="H168" s="4" t="s">
        <v>49</v>
      </c>
    </row>
    <row r="169" spans="1:8" ht="48" customHeight="1">
      <c r="A169" s="2">
        <v>14</v>
      </c>
      <c r="B169" s="7" t="s">
        <v>50</v>
      </c>
      <c r="C169" s="6"/>
      <c r="D169" s="6"/>
      <c r="E169" s="6"/>
      <c r="F169" s="6"/>
      <c r="G169" s="6"/>
      <c r="H169" s="6"/>
    </row>
    <row r="170" spans="1:8" ht="45.75" customHeight="1">
      <c r="A170" s="1" t="s">
        <v>51</v>
      </c>
      <c r="B170" s="8" t="s">
        <v>52</v>
      </c>
      <c r="C170" s="6" t="s">
        <v>1035</v>
      </c>
      <c r="D170" s="6" t="s">
        <v>53</v>
      </c>
      <c r="E170" s="2" t="s">
        <v>1037</v>
      </c>
      <c r="F170" s="2" t="s">
        <v>52</v>
      </c>
      <c r="G170" s="2" t="s">
        <v>54</v>
      </c>
      <c r="H170" s="2" t="s">
        <v>725</v>
      </c>
    </row>
    <row r="171" spans="1:8" ht="93.75" customHeight="1">
      <c r="A171" s="1" t="s">
        <v>55</v>
      </c>
      <c r="B171" s="8" t="s">
        <v>56</v>
      </c>
      <c r="C171" s="6" t="s">
        <v>1035</v>
      </c>
      <c r="D171" s="6" t="s">
        <v>53</v>
      </c>
      <c r="E171" s="2" t="s">
        <v>1037</v>
      </c>
      <c r="F171" s="2" t="s">
        <v>57</v>
      </c>
      <c r="G171" s="2" t="s">
        <v>58</v>
      </c>
      <c r="H171" s="2" t="s">
        <v>59</v>
      </c>
    </row>
    <row r="172" spans="1:8" ht="90" customHeight="1">
      <c r="A172" s="1" t="s">
        <v>60</v>
      </c>
      <c r="B172" s="8" t="s">
        <v>61</v>
      </c>
      <c r="C172" s="6" t="s">
        <v>1035</v>
      </c>
      <c r="D172" s="6" t="s">
        <v>53</v>
      </c>
      <c r="E172" s="2" t="s">
        <v>1037</v>
      </c>
      <c r="F172" s="2" t="s">
        <v>62</v>
      </c>
      <c r="G172" s="2" t="s">
        <v>63</v>
      </c>
      <c r="H172" s="2" t="s">
        <v>725</v>
      </c>
    </row>
    <row r="173" spans="1:8" ht="69" customHeight="1">
      <c r="A173" s="1" t="s">
        <v>64</v>
      </c>
      <c r="B173" s="8" t="s">
        <v>65</v>
      </c>
      <c r="C173" s="6" t="s">
        <v>1035</v>
      </c>
      <c r="D173" s="6" t="s">
        <v>53</v>
      </c>
      <c r="E173" s="2" t="s">
        <v>1037</v>
      </c>
      <c r="F173" s="2" t="s">
        <v>66</v>
      </c>
      <c r="G173" s="2" t="s">
        <v>67</v>
      </c>
      <c r="H173" s="2" t="s">
        <v>68</v>
      </c>
    </row>
    <row r="174" spans="1:8" ht="85.5" customHeight="1">
      <c r="A174" s="1" t="s">
        <v>69</v>
      </c>
      <c r="B174" s="8" t="s">
        <v>70</v>
      </c>
      <c r="C174" s="6" t="s">
        <v>1035</v>
      </c>
      <c r="D174" s="6" t="s">
        <v>53</v>
      </c>
      <c r="E174" s="2" t="s">
        <v>1037</v>
      </c>
      <c r="F174" s="2" t="s">
        <v>71</v>
      </c>
      <c r="G174" s="2" t="s">
        <v>72</v>
      </c>
      <c r="H174" s="2" t="s">
        <v>725</v>
      </c>
    </row>
    <row r="175" spans="1:8" ht="58.5" customHeight="1">
      <c r="A175" s="1" t="s">
        <v>73</v>
      </c>
      <c r="B175" s="8" t="s">
        <v>74</v>
      </c>
      <c r="C175" s="6" t="s">
        <v>1035</v>
      </c>
      <c r="D175" s="6" t="s">
        <v>53</v>
      </c>
      <c r="E175" s="2" t="s">
        <v>1037</v>
      </c>
      <c r="F175" s="2" t="s">
        <v>75</v>
      </c>
      <c r="G175" s="2" t="s">
        <v>76</v>
      </c>
      <c r="H175" s="2" t="s">
        <v>59</v>
      </c>
    </row>
    <row r="176" spans="1:8" ht="58.5" customHeight="1">
      <c r="A176" s="1" t="s">
        <v>77</v>
      </c>
      <c r="B176" s="8" t="s">
        <v>78</v>
      </c>
      <c r="C176" s="6" t="s">
        <v>1035</v>
      </c>
      <c r="D176" s="6" t="s">
        <v>53</v>
      </c>
      <c r="E176" s="2" t="s">
        <v>1037</v>
      </c>
      <c r="F176" s="2" t="s">
        <v>79</v>
      </c>
      <c r="G176" s="2" t="s">
        <v>80</v>
      </c>
      <c r="H176" s="2" t="s">
        <v>725</v>
      </c>
    </row>
    <row r="177" spans="1:8" ht="79.5" customHeight="1">
      <c r="A177" s="1" t="s">
        <v>81</v>
      </c>
      <c r="B177" s="8" t="s">
        <v>82</v>
      </c>
      <c r="C177" s="6" t="s">
        <v>1035</v>
      </c>
      <c r="D177" s="6" t="s">
        <v>53</v>
      </c>
      <c r="E177" s="2" t="s">
        <v>1037</v>
      </c>
      <c r="F177" s="2" t="s">
        <v>83</v>
      </c>
      <c r="G177" s="2" t="s">
        <v>84</v>
      </c>
      <c r="H177" s="2" t="s">
        <v>59</v>
      </c>
    </row>
  </sheetData>
  <mergeCells count="2">
    <mergeCell ref="C1:H1"/>
    <mergeCell ref="C2:H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34" sqref="B34:B38"/>
    </sheetView>
  </sheetViews>
  <sheetFormatPr defaultColWidth="9.00390625" defaultRowHeight="12.75"/>
  <cols>
    <col min="1" max="1" width="7.875" style="0" customWidth="1"/>
    <col min="2" max="2" width="18.875" style="0" customWidth="1"/>
    <col min="3" max="4" width="5.625" style="0" customWidth="1"/>
    <col min="5" max="9" width="19.25390625" style="0" customWidth="1"/>
  </cols>
  <sheetData>
    <row r="1" spans="1:9" ht="16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7.5" customHeight="1">
      <c r="A2" s="1"/>
      <c r="B2" s="1" t="s">
        <v>85</v>
      </c>
      <c r="C2" s="1"/>
      <c r="D2" s="1"/>
      <c r="E2" s="1" t="s">
        <v>86</v>
      </c>
      <c r="F2" s="1" t="s">
        <v>87</v>
      </c>
      <c r="G2" s="1" t="s">
        <v>88</v>
      </c>
      <c r="H2" s="1" t="s">
        <v>89</v>
      </c>
      <c r="I2" s="1" t="s">
        <v>90</v>
      </c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26"/>
      <c r="B4" s="27" t="s">
        <v>1023</v>
      </c>
      <c r="C4" s="11">
        <v>2011</v>
      </c>
      <c r="D4" s="11" t="s">
        <v>91</v>
      </c>
      <c r="E4" s="13">
        <v>77</v>
      </c>
      <c r="F4" s="13">
        <v>330.208</v>
      </c>
      <c r="G4" s="13">
        <v>6061.596</v>
      </c>
      <c r="H4" s="13">
        <v>1586.016</v>
      </c>
      <c r="I4" s="13">
        <v>7977.83</v>
      </c>
    </row>
    <row r="5" spans="1:9" ht="16.5" customHeight="1">
      <c r="A5" s="26"/>
      <c r="B5" s="27"/>
      <c r="C5" s="11">
        <v>2012</v>
      </c>
      <c r="D5" s="11" t="s">
        <v>91</v>
      </c>
      <c r="E5" s="13">
        <v>65</v>
      </c>
      <c r="F5" s="13">
        <v>330.208</v>
      </c>
      <c r="G5" s="13">
        <v>15627.036</v>
      </c>
      <c r="H5" s="13">
        <v>4244.98</v>
      </c>
      <c r="I5" s="13">
        <v>20202.23</v>
      </c>
    </row>
    <row r="6" spans="1:9" ht="16.5" customHeight="1">
      <c r="A6" s="26"/>
      <c r="B6" s="27"/>
      <c r="C6" s="11">
        <v>2013</v>
      </c>
      <c r="D6" s="11" t="s">
        <v>91</v>
      </c>
      <c r="E6" s="13">
        <v>45</v>
      </c>
      <c r="F6" s="13">
        <v>330.208</v>
      </c>
      <c r="G6" s="13">
        <v>24378.93</v>
      </c>
      <c r="H6" s="13">
        <v>6659.57</v>
      </c>
      <c r="I6" s="13">
        <v>31364.71</v>
      </c>
    </row>
    <row r="7" spans="1:9" ht="16.5" customHeight="1">
      <c r="A7" s="26"/>
      <c r="B7" s="27"/>
      <c r="C7" s="11">
        <v>2014</v>
      </c>
      <c r="D7" s="11" t="s">
        <v>91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</row>
    <row r="8" spans="1:9" ht="16.5" customHeight="1">
      <c r="A8" s="26"/>
      <c r="B8" s="27"/>
      <c r="C8" s="11">
        <v>2015</v>
      </c>
      <c r="D8" s="11" t="s">
        <v>91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9" spans="1:9" ht="16.5" customHeight="1">
      <c r="A9" s="24" t="s">
        <v>713</v>
      </c>
      <c r="B9" s="25" t="s">
        <v>714</v>
      </c>
      <c r="C9" s="1">
        <v>2011</v>
      </c>
      <c r="D9" s="1" t="s">
        <v>91</v>
      </c>
      <c r="E9" s="6">
        <v>37</v>
      </c>
      <c r="F9" s="5"/>
      <c r="G9" s="5"/>
      <c r="H9" s="5"/>
      <c r="I9" s="5"/>
    </row>
    <row r="10" spans="1:9" ht="16.5" customHeight="1">
      <c r="A10" s="24"/>
      <c r="B10" s="25"/>
      <c r="C10" s="1">
        <v>2012</v>
      </c>
      <c r="D10" s="1" t="s">
        <v>91</v>
      </c>
      <c r="E10" s="5"/>
      <c r="F10" s="5"/>
      <c r="G10" s="5"/>
      <c r="H10" s="5"/>
      <c r="I10" s="5"/>
    </row>
    <row r="11" spans="1:9" ht="16.5" customHeight="1">
      <c r="A11" s="24"/>
      <c r="B11" s="25"/>
      <c r="C11" s="1">
        <v>2013</v>
      </c>
      <c r="D11" s="1" t="s">
        <v>91</v>
      </c>
      <c r="E11" s="5"/>
      <c r="F11" s="5"/>
      <c r="G11" s="5"/>
      <c r="H11" s="5"/>
      <c r="I11" s="5"/>
    </row>
    <row r="12" spans="1:9" ht="16.5" customHeight="1">
      <c r="A12" s="24"/>
      <c r="B12" s="25"/>
      <c r="C12" s="1">
        <v>2014</v>
      </c>
      <c r="D12" s="1" t="s">
        <v>91</v>
      </c>
      <c r="E12" s="5"/>
      <c r="F12" s="5"/>
      <c r="G12" s="5"/>
      <c r="H12" s="5"/>
      <c r="I12" s="5"/>
    </row>
    <row r="13" spans="1:9" ht="16.5" customHeight="1">
      <c r="A13" s="24"/>
      <c r="B13" s="25"/>
      <c r="C13" s="1">
        <v>2015</v>
      </c>
      <c r="D13" s="1" t="s">
        <v>91</v>
      </c>
      <c r="E13" s="5"/>
      <c r="F13" s="5"/>
      <c r="G13" s="5"/>
      <c r="H13" s="5"/>
      <c r="I13" s="5"/>
    </row>
    <row r="14" spans="1:9" ht="16.5" customHeight="1">
      <c r="A14" s="24" t="s">
        <v>810</v>
      </c>
      <c r="B14" s="25" t="s">
        <v>811</v>
      </c>
      <c r="C14" s="1">
        <v>2011</v>
      </c>
      <c r="D14" s="1" t="s">
        <v>91</v>
      </c>
      <c r="E14" s="5">
        <v>2</v>
      </c>
      <c r="F14" s="5"/>
      <c r="G14" s="5"/>
      <c r="H14" s="5"/>
      <c r="I14" s="5"/>
    </row>
    <row r="15" spans="1:9" ht="16.5" customHeight="1">
      <c r="A15" s="24"/>
      <c r="B15" s="25"/>
      <c r="C15" s="1">
        <v>2012</v>
      </c>
      <c r="D15" s="1" t="s">
        <v>91</v>
      </c>
      <c r="E15" s="5"/>
      <c r="F15" s="5"/>
      <c r="G15" s="5"/>
      <c r="H15" s="5"/>
      <c r="I15" s="5"/>
    </row>
    <row r="16" spans="1:9" ht="16.5" customHeight="1">
      <c r="A16" s="24"/>
      <c r="B16" s="25"/>
      <c r="C16" s="1">
        <v>2013</v>
      </c>
      <c r="D16" s="1" t="s">
        <v>91</v>
      </c>
      <c r="E16" s="5"/>
      <c r="F16" s="5"/>
      <c r="G16" s="5"/>
      <c r="H16" s="5"/>
      <c r="I16" s="5"/>
    </row>
    <row r="17" spans="1:9" ht="16.5" customHeight="1">
      <c r="A17" s="24"/>
      <c r="B17" s="25"/>
      <c r="C17" s="1">
        <v>2014</v>
      </c>
      <c r="D17" s="1" t="s">
        <v>91</v>
      </c>
      <c r="E17" s="5"/>
      <c r="F17" s="5"/>
      <c r="G17" s="5"/>
      <c r="H17" s="5"/>
      <c r="I17" s="5"/>
    </row>
    <row r="18" spans="1:9" ht="16.5" customHeight="1">
      <c r="A18" s="24"/>
      <c r="B18" s="25"/>
      <c r="C18" s="1">
        <v>2015</v>
      </c>
      <c r="D18" s="1" t="s">
        <v>91</v>
      </c>
      <c r="E18" s="5"/>
      <c r="F18" s="5"/>
      <c r="G18" s="5"/>
      <c r="H18" s="5"/>
      <c r="I18" s="5"/>
    </row>
    <row r="19" spans="1:9" ht="16.5" customHeight="1">
      <c r="A19" s="24" t="s">
        <v>840</v>
      </c>
      <c r="B19" s="25" t="s">
        <v>841</v>
      </c>
      <c r="C19" s="1">
        <v>2011</v>
      </c>
      <c r="D19" s="1" t="s">
        <v>91</v>
      </c>
      <c r="E19" s="6">
        <v>8</v>
      </c>
      <c r="F19" s="5"/>
      <c r="G19" s="6">
        <v>5942.32</v>
      </c>
      <c r="H19" s="6">
        <v>1514.88</v>
      </c>
      <c r="I19" s="6">
        <v>7457.2</v>
      </c>
    </row>
    <row r="20" spans="1:9" ht="16.5" customHeight="1">
      <c r="A20" s="24"/>
      <c r="B20" s="25"/>
      <c r="C20" s="1">
        <v>2012</v>
      </c>
      <c r="D20" s="1" t="s">
        <v>91</v>
      </c>
      <c r="E20" s="6">
        <v>22</v>
      </c>
      <c r="F20" s="5"/>
      <c r="G20" s="6">
        <v>14947.36</v>
      </c>
      <c r="H20" s="6">
        <v>3918.24</v>
      </c>
      <c r="I20" s="6">
        <v>18865.6</v>
      </c>
    </row>
    <row r="21" spans="1:9" ht="16.5" customHeight="1">
      <c r="A21" s="24"/>
      <c r="B21" s="25"/>
      <c r="C21" s="1">
        <v>2013</v>
      </c>
      <c r="D21" s="1" t="s">
        <v>91</v>
      </c>
      <c r="E21" s="6">
        <v>20</v>
      </c>
      <c r="F21" s="5"/>
      <c r="G21" s="6">
        <v>23614</v>
      </c>
      <c r="H21" s="6">
        <v>6276</v>
      </c>
      <c r="I21" s="6">
        <v>29890</v>
      </c>
    </row>
    <row r="22" spans="1:9" ht="16.5" customHeight="1">
      <c r="A22" s="24"/>
      <c r="B22" s="25"/>
      <c r="C22" s="1">
        <v>2014</v>
      </c>
      <c r="D22" s="1" t="s">
        <v>91</v>
      </c>
      <c r="E22" s="5"/>
      <c r="F22" s="5"/>
      <c r="G22" s="5"/>
      <c r="H22" s="5"/>
      <c r="I22" s="5"/>
    </row>
    <row r="23" spans="1:9" ht="16.5" customHeight="1">
      <c r="A23" s="24"/>
      <c r="B23" s="25"/>
      <c r="C23" s="1">
        <v>2015</v>
      </c>
      <c r="D23" s="1" t="s">
        <v>91</v>
      </c>
      <c r="E23" s="5"/>
      <c r="F23" s="5"/>
      <c r="G23" s="5"/>
      <c r="H23" s="5"/>
      <c r="I23" s="5"/>
    </row>
    <row r="24" spans="1:9" ht="16.5" customHeight="1">
      <c r="A24" s="24" t="s">
        <v>847</v>
      </c>
      <c r="B24" s="25" t="s">
        <v>848</v>
      </c>
      <c r="C24" s="1">
        <v>2011</v>
      </c>
      <c r="D24" s="1" t="s">
        <v>91</v>
      </c>
      <c r="E24" s="5"/>
      <c r="F24" s="5"/>
      <c r="G24" s="5"/>
      <c r="H24" s="5"/>
      <c r="I24" s="5"/>
    </row>
    <row r="25" spans="1:9" ht="16.5" customHeight="1">
      <c r="A25" s="24"/>
      <c r="B25" s="25"/>
      <c r="C25" s="1">
        <v>2012</v>
      </c>
      <c r="D25" s="1" t="s">
        <v>91</v>
      </c>
      <c r="E25" s="6">
        <v>8</v>
      </c>
      <c r="F25" s="5"/>
      <c r="G25" s="6">
        <v>349.08</v>
      </c>
      <c r="H25" s="6">
        <v>114.72</v>
      </c>
      <c r="I25" s="6">
        <v>463.8</v>
      </c>
    </row>
    <row r="26" spans="1:9" ht="16.5" customHeight="1">
      <c r="A26" s="24"/>
      <c r="B26" s="25"/>
      <c r="C26" s="1">
        <v>2013</v>
      </c>
      <c r="D26" s="1" t="s">
        <v>91</v>
      </c>
      <c r="E26" s="5"/>
      <c r="F26" s="5"/>
      <c r="G26" s="6">
        <v>356.57</v>
      </c>
      <c r="H26" s="6">
        <v>119.71</v>
      </c>
      <c r="I26" s="6">
        <v>476.28</v>
      </c>
    </row>
    <row r="27" spans="1:9" ht="16.5" customHeight="1">
      <c r="A27" s="24"/>
      <c r="B27" s="25"/>
      <c r="C27" s="1">
        <v>2014</v>
      </c>
      <c r="D27" s="1" t="s">
        <v>91</v>
      </c>
      <c r="E27" s="5"/>
      <c r="F27" s="5"/>
      <c r="G27" s="5"/>
      <c r="H27" s="5"/>
      <c r="I27" s="5"/>
    </row>
    <row r="28" spans="1:9" ht="16.5" customHeight="1">
      <c r="A28" s="24"/>
      <c r="B28" s="25"/>
      <c r="C28" s="1">
        <v>2015</v>
      </c>
      <c r="D28" s="1" t="s">
        <v>91</v>
      </c>
      <c r="E28" s="5"/>
      <c r="F28" s="5"/>
      <c r="G28" s="5"/>
      <c r="H28" s="5"/>
      <c r="I28" s="5"/>
    </row>
    <row r="29" spans="1:9" ht="16.5" customHeight="1">
      <c r="A29" s="24" t="s">
        <v>852</v>
      </c>
      <c r="B29" s="25" t="s">
        <v>853</v>
      </c>
      <c r="C29" s="1">
        <v>2011</v>
      </c>
      <c r="D29" s="1" t="s">
        <v>91</v>
      </c>
      <c r="E29" s="6">
        <v>5</v>
      </c>
      <c r="F29" s="5"/>
      <c r="G29" s="6">
        <v>44.62</v>
      </c>
      <c r="H29" s="6">
        <v>28.08</v>
      </c>
      <c r="I29" s="6">
        <v>72.7</v>
      </c>
    </row>
    <row r="30" spans="1:9" ht="16.5" customHeight="1">
      <c r="A30" s="24"/>
      <c r="B30" s="25"/>
      <c r="C30" s="1">
        <v>2012</v>
      </c>
      <c r="D30" s="1" t="s">
        <v>91</v>
      </c>
      <c r="E30" s="6">
        <v>10</v>
      </c>
      <c r="F30" s="5"/>
      <c r="G30" s="6">
        <v>255.94</v>
      </c>
      <c r="H30" s="6">
        <v>168.96</v>
      </c>
      <c r="I30" s="6">
        <v>424.9</v>
      </c>
    </row>
    <row r="31" spans="1:9" ht="16.5" customHeight="1">
      <c r="A31" s="24"/>
      <c r="B31" s="25"/>
      <c r="C31" s="1">
        <v>2013</v>
      </c>
      <c r="D31" s="1" t="s">
        <v>91</v>
      </c>
      <c r="E31" s="5"/>
      <c r="F31" s="5"/>
      <c r="G31" s="6">
        <v>333.7</v>
      </c>
      <c r="H31" s="6">
        <v>220.8</v>
      </c>
      <c r="I31" s="6">
        <v>554.5</v>
      </c>
    </row>
    <row r="32" spans="1:9" ht="16.5" customHeight="1">
      <c r="A32" s="24"/>
      <c r="B32" s="25"/>
      <c r="C32" s="1">
        <v>2014</v>
      </c>
      <c r="D32" s="1" t="s">
        <v>91</v>
      </c>
      <c r="E32" s="5"/>
      <c r="F32" s="5"/>
      <c r="G32" s="5"/>
      <c r="H32" s="5"/>
      <c r="I32" s="5"/>
    </row>
    <row r="33" spans="1:9" ht="16.5" customHeight="1">
      <c r="A33" s="24"/>
      <c r="B33" s="25"/>
      <c r="C33" s="1">
        <v>2015</v>
      </c>
      <c r="D33" s="1" t="s">
        <v>91</v>
      </c>
      <c r="E33" s="5"/>
      <c r="F33" s="5"/>
      <c r="G33" s="5"/>
      <c r="H33" s="5"/>
      <c r="I33" s="5"/>
    </row>
    <row r="34" spans="1:9" ht="16.5" customHeight="1">
      <c r="A34" s="24" t="s">
        <v>859</v>
      </c>
      <c r="B34" s="25" t="s">
        <v>860</v>
      </c>
      <c r="C34" s="1">
        <v>2011</v>
      </c>
      <c r="D34" s="1" t="s">
        <v>91</v>
      </c>
      <c r="E34" s="6">
        <v>25</v>
      </c>
      <c r="F34" s="6">
        <v>330.208</v>
      </c>
      <c r="G34" s="6">
        <v>74.656</v>
      </c>
      <c r="H34" s="6">
        <v>43.056</v>
      </c>
      <c r="I34" s="6">
        <v>447.93</v>
      </c>
    </row>
    <row r="35" spans="1:9" ht="16.5" customHeight="1">
      <c r="A35" s="24"/>
      <c r="B35" s="25"/>
      <c r="C35" s="1">
        <v>2012</v>
      </c>
      <c r="D35" s="1" t="s">
        <v>91</v>
      </c>
      <c r="E35" s="6">
        <v>25</v>
      </c>
      <c r="F35" s="6">
        <v>330.208</v>
      </c>
      <c r="G35" s="6">
        <v>74.656</v>
      </c>
      <c r="H35" s="6">
        <v>43.06</v>
      </c>
      <c r="I35" s="6">
        <v>447.93</v>
      </c>
    </row>
    <row r="36" spans="1:9" ht="16.5" customHeight="1">
      <c r="A36" s="24"/>
      <c r="B36" s="25"/>
      <c r="C36" s="1">
        <v>2013</v>
      </c>
      <c r="D36" s="1" t="s">
        <v>91</v>
      </c>
      <c r="E36" s="6">
        <v>25</v>
      </c>
      <c r="F36" s="6">
        <v>330.208</v>
      </c>
      <c r="G36" s="6">
        <v>74.66</v>
      </c>
      <c r="H36" s="6">
        <v>43.06</v>
      </c>
      <c r="I36" s="6">
        <v>443.93</v>
      </c>
    </row>
    <row r="37" spans="1:9" ht="16.5" customHeight="1">
      <c r="A37" s="24"/>
      <c r="B37" s="25"/>
      <c r="C37" s="1">
        <v>2014</v>
      </c>
      <c r="D37" s="1" t="s">
        <v>91</v>
      </c>
      <c r="E37" s="5"/>
      <c r="F37" s="5"/>
      <c r="G37" s="5"/>
      <c r="H37" s="5"/>
      <c r="I37" s="5"/>
    </row>
    <row r="38" spans="1:9" ht="16.5" customHeight="1">
      <c r="A38" s="24"/>
      <c r="B38" s="25"/>
      <c r="C38" s="1">
        <v>2015</v>
      </c>
      <c r="D38" s="1" t="s">
        <v>91</v>
      </c>
      <c r="E38" s="5"/>
      <c r="F38" s="5"/>
      <c r="G38" s="5"/>
      <c r="H38" s="5"/>
      <c r="I38" s="5"/>
    </row>
  </sheetData>
  <mergeCells count="14">
    <mergeCell ref="A4:A8"/>
    <mergeCell ref="B4:B8"/>
    <mergeCell ref="A9:A13"/>
    <mergeCell ref="B9:B13"/>
    <mergeCell ref="A14:A18"/>
    <mergeCell ref="B14:B18"/>
    <mergeCell ref="A19:A23"/>
    <mergeCell ref="B19:B23"/>
    <mergeCell ref="A34:A38"/>
    <mergeCell ref="B34:B38"/>
    <mergeCell ref="A24:A28"/>
    <mergeCell ref="B24:B28"/>
    <mergeCell ref="A29:A33"/>
    <mergeCell ref="B29:B33"/>
  </mergeCells>
  <printOptions/>
  <pageMargins left="0.75" right="0.75" top="1" bottom="1" header="0.5" footer="0.5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3"/>
  <sheetViews>
    <sheetView workbookViewId="0" topLeftCell="A118">
      <selection activeCell="A124" sqref="A124:A128"/>
    </sheetView>
  </sheetViews>
  <sheetFormatPr defaultColWidth="9.00390625" defaultRowHeight="36" customHeight="1"/>
  <cols>
    <col min="1" max="1" width="7.875" style="0" customWidth="1"/>
    <col min="2" max="2" width="18.875" style="0" customWidth="1"/>
    <col min="3" max="4" width="5.625" style="0" customWidth="1"/>
    <col min="5" max="9" width="19.25390625" style="0" customWidth="1"/>
  </cols>
  <sheetData>
    <row r="1" spans="1:9" ht="36" customHeight="1">
      <c r="A1" s="1"/>
      <c r="B1" s="1"/>
      <c r="C1" s="1"/>
      <c r="D1" s="1"/>
      <c r="E1" s="1"/>
      <c r="F1" s="1"/>
      <c r="G1" s="1"/>
      <c r="H1" s="1"/>
      <c r="I1" s="1"/>
    </row>
    <row r="2" spans="1:9" ht="36" customHeight="1">
      <c r="A2" s="1"/>
      <c r="B2" s="1" t="s">
        <v>92</v>
      </c>
      <c r="C2" s="1"/>
      <c r="D2" s="1"/>
      <c r="E2" s="1" t="s">
        <v>93</v>
      </c>
      <c r="F2" s="1" t="s">
        <v>94</v>
      </c>
      <c r="G2" s="1" t="s">
        <v>95</v>
      </c>
      <c r="H2" s="1" t="s">
        <v>96</v>
      </c>
      <c r="I2" s="1" t="s">
        <v>97</v>
      </c>
    </row>
    <row r="3" spans="1:9" ht="3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6" customHeight="1">
      <c r="A4" s="26"/>
      <c r="B4" s="26" t="s">
        <v>236</v>
      </c>
      <c r="C4" s="11">
        <v>2011</v>
      </c>
      <c r="D4" s="11" t="s">
        <v>91</v>
      </c>
      <c r="E4" s="15"/>
      <c r="F4" s="15"/>
      <c r="G4" s="15"/>
      <c r="H4" s="15"/>
      <c r="I4" s="15"/>
    </row>
    <row r="5" spans="1:9" ht="36" customHeight="1">
      <c r="A5" s="26"/>
      <c r="B5" s="26"/>
      <c r="C5" s="11">
        <v>2012</v>
      </c>
      <c r="D5" s="11" t="s">
        <v>91</v>
      </c>
      <c r="E5" s="15"/>
      <c r="F5" s="15"/>
      <c r="G5" s="15"/>
      <c r="H5" s="15"/>
      <c r="I5" s="15"/>
    </row>
    <row r="6" spans="1:9" ht="36" customHeight="1">
      <c r="A6" s="26"/>
      <c r="B6" s="26"/>
      <c r="C6" s="11">
        <v>2013</v>
      </c>
      <c r="D6" s="11" t="s">
        <v>91</v>
      </c>
      <c r="E6" s="15"/>
      <c r="F6" s="15"/>
      <c r="G6" s="15"/>
      <c r="H6" s="15"/>
      <c r="I6" s="15"/>
    </row>
    <row r="7" spans="1:9" ht="36" customHeight="1">
      <c r="A7" s="26"/>
      <c r="B7" s="26"/>
      <c r="C7" s="11">
        <v>2014</v>
      </c>
      <c r="D7" s="11" t="s">
        <v>91</v>
      </c>
      <c r="E7" s="15"/>
      <c r="F7" s="15"/>
      <c r="G7" s="15"/>
      <c r="H7" s="15"/>
      <c r="I7" s="15"/>
    </row>
    <row r="8" spans="1:9" ht="36" customHeight="1">
      <c r="A8" s="26"/>
      <c r="B8" s="26"/>
      <c r="C8" s="11">
        <v>2015</v>
      </c>
      <c r="D8" s="11" t="s">
        <v>91</v>
      </c>
      <c r="E8" s="15"/>
      <c r="F8" s="15"/>
      <c r="G8" s="15"/>
      <c r="H8" s="15"/>
      <c r="I8" s="15"/>
    </row>
    <row r="9" spans="1:9" ht="36" customHeight="1">
      <c r="A9" s="26"/>
      <c r="B9" s="27" t="s">
        <v>1023</v>
      </c>
      <c r="C9" s="11">
        <v>2011</v>
      </c>
      <c r="D9" s="11" t="s">
        <v>91</v>
      </c>
      <c r="E9" s="13">
        <v>194043.106</v>
      </c>
      <c r="F9" s="13">
        <v>3595.2</v>
      </c>
      <c r="G9" s="6">
        <v>141382.66</v>
      </c>
      <c r="H9" s="6">
        <v>11366.106</v>
      </c>
      <c r="I9" s="13">
        <v>37699.14</v>
      </c>
    </row>
    <row r="10" spans="1:9" ht="36" customHeight="1">
      <c r="A10" s="26"/>
      <c r="B10" s="27"/>
      <c r="C10" s="11">
        <v>2012</v>
      </c>
      <c r="D10" s="11" t="s">
        <v>91</v>
      </c>
      <c r="E10" s="13">
        <v>182972.91</v>
      </c>
      <c r="F10" s="13">
        <v>6536.6</v>
      </c>
      <c r="G10" s="13">
        <v>140500.66</v>
      </c>
      <c r="H10" s="13">
        <v>11985.85</v>
      </c>
      <c r="I10" s="13">
        <v>23949.8</v>
      </c>
    </row>
    <row r="11" spans="1:9" ht="36" customHeight="1">
      <c r="A11" s="26"/>
      <c r="B11" s="27"/>
      <c r="C11" s="11">
        <v>2013</v>
      </c>
      <c r="D11" s="11" t="s">
        <v>91</v>
      </c>
      <c r="E11" s="13">
        <v>178188.18</v>
      </c>
      <c r="F11" s="13">
        <v>0</v>
      </c>
      <c r="G11" s="13">
        <v>150754.15</v>
      </c>
      <c r="H11" s="13">
        <v>13794.03</v>
      </c>
      <c r="I11" s="13">
        <v>13640</v>
      </c>
    </row>
    <row r="12" spans="1:9" ht="36" customHeight="1">
      <c r="A12" s="26"/>
      <c r="B12" s="27"/>
      <c r="C12" s="11">
        <v>2014</v>
      </c>
      <c r="D12" s="11" t="s">
        <v>91</v>
      </c>
      <c r="E12" s="13">
        <v>133396.15</v>
      </c>
      <c r="F12" s="13">
        <v>0</v>
      </c>
      <c r="G12" s="6">
        <v>118180.38</v>
      </c>
      <c r="H12" s="6">
        <v>12930.77</v>
      </c>
      <c r="I12" s="13">
        <v>2285</v>
      </c>
    </row>
    <row r="13" spans="1:9" ht="36" customHeight="1">
      <c r="A13" s="26"/>
      <c r="B13" s="27"/>
      <c r="C13" s="11">
        <v>2015</v>
      </c>
      <c r="D13" s="11" t="s">
        <v>91</v>
      </c>
      <c r="E13" s="13">
        <v>88732.92</v>
      </c>
      <c r="F13" s="13">
        <v>0</v>
      </c>
      <c r="G13" s="13">
        <v>74729.4</v>
      </c>
      <c r="H13" s="13">
        <v>11648.52</v>
      </c>
      <c r="I13" s="13">
        <v>2355</v>
      </c>
    </row>
    <row r="14" spans="1:9" ht="36" customHeight="1">
      <c r="A14" s="26">
        <v>2</v>
      </c>
      <c r="B14" s="29" t="s">
        <v>1032</v>
      </c>
      <c r="C14" s="11">
        <v>2011</v>
      </c>
      <c r="D14" s="11" t="s">
        <v>91</v>
      </c>
      <c r="E14" s="13">
        <v>6329.9</v>
      </c>
      <c r="F14" s="13">
        <v>3375.2</v>
      </c>
      <c r="G14" s="13"/>
      <c r="H14" s="13"/>
      <c r="I14" s="13">
        <v>2954.7</v>
      </c>
    </row>
    <row r="15" spans="1:9" ht="36" customHeight="1">
      <c r="A15" s="26"/>
      <c r="B15" s="29"/>
      <c r="C15" s="11">
        <v>2012</v>
      </c>
      <c r="D15" s="11" t="s">
        <v>91</v>
      </c>
      <c r="E15" s="13">
        <v>23104.2</v>
      </c>
      <c r="F15" s="13">
        <v>5564.4</v>
      </c>
      <c r="G15" s="13"/>
      <c r="H15" s="13"/>
      <c r="I15" s="13">
        <v>17539.8</v>
      </c>
    </row>
    <row r="16" spans="1:9" ht="36" customHeight="1">
      <c r="A16" s="26"/>
      <c r="B16" s="29"/>
      <c r="C16" s="11">
        <v>2013</v>
      </c>
      <c r="D16" s="11" t="s">
        <v>91</v>
      </c>
      <c r="E16" s="13">
        <v>850</v>
      </c>
      <c r="F16" s="13"/>
      <c r="G16" s="13"/>
      <c r="H16" s="13"/>
      <c r="I16" s="13">
        <v>850</v>
      </c>
    </row>
    <row r="17" spans="1:9" ht="36" customHeight="1">
      <c r="A17" s="26"/>
      <c r="B17" s="29"/>
      <c r="C17" s="11">
        <v>2014</v>
      </c>
      <c r="D17" s="11" t="s">
        <v>91</v>
      </c>
      <c r="E17" s="13">
        <v>900</v>
      </c>
      <c r="F17" s="13"/>
      <c r="G17" s="13"/>
      <c r="H17" s="13"/>
      <c r="I17" s="13">
        <v>900</v>
      </c>
    </row>
    <row r="18" spans="1:9" ht="36" customHeight="1">
      <c r="A18" s="26"/>
      <c r="B18" s="29"/>
      <c r="C18" s="11">
        <v>2015</v>
      </c>
      <c r="D18" s="11" t="s">
        <v>91</v>
      </c>
      <c r="E18" s="13">
        <v>900</v>
      </c>
      <c r="F18" s="13"/>
      <c r="G18" s="13"/>
      <c r="H18" s="13"/>
      <c r="I18" s="13">
        <v>900</v>
      </c>
    </row>
    <row r="19" spans="1:9" ht="36" customHeight="1">
      <c r="A19" s="24" t="s">
        <v>1033</v>
      </c>
      <c r="B19" s="28" t="s">
        <v>1034</v>
      </c>
      <c r="C19" s="1">
        <v>2011</v>
      </c>
      <c r="D19" s="1" t="s">
        <v>91</v>
      </c>
      <c r="E19" s="13">
        <v>5529.9</v>
      </c>
      <c r="F19" s="5">
        <v>3375.2</v>
      </c>
      <c r="G19" s="5"/>
      <c r="H19" s="5"/>
      <c r="I19" s="5">
        <v>2154.7</v>
      </c>
    </row>
    <row r="20" spans="1:9" ht="36" customHeight="1">
      <c r="A20" s="24"/>
      <c r="B20" s="28"/>
      <c r="C20" s="1">
        <v>2012</v>
      </c>
      <c r="D20" s="1" t="s">
        <v>91</v>
      </c>
      <c r="E20" s="13">
        <v>22284.2</v>
      </c>
      <c r="F20" s="5">
        <v>5564.4</v>
      </c>
      <c r="G20" s="5"/>
      <c r="H20" s="5"/>
      <c r="I20" s="5">
        <v>16719.8</v>
      </c>
    </row>
    <row r="21" spans="1:9" ht="36" customHeight="1">
      <c r="A21" s="24"/>
      <c r="B21" s="28"/>
      <c r="C21" s="1">
        <v>2013</v>
      </c>
      <c r="D21" s="1" t="s">
        <v>91</v>
      </c>
      <c r="E21" s="13">
        <v>0</v>
      </c>
      <c r="F21" s="5"/>
      <c r="G21" s="5"/>
      <c r="H21" s="5"/>
      <c r="I21" s="5"/>
    </row>
    <row r="22" spans="1:9" ht="36" customHeight="1">
      <c r="A22" s="24"/>
      <c r="B22" s="28"/>
      <c r="C22" s="1">
        <v>2014</v>
      </c>
      <c r="D22" s="1" t="s">
        <v>91</v>
      </c>
      <c r="E22" s="13">
        <v>0</v>
      </c>
      <c r="F22" s="5"/>
      <c r="G22" s="5"/>
      <c r="H22" s="5"/>
      <c r="I22" s="5"/>
    </row>
    <row r="23" spans="1:9" ht="36" customHeight="1">
      <c r="A23" s="24"/>
      <c r="B23" s="28"/>
      <c r="C23" s="1">
        <v>2015</v>
      </c>
      <c r="D23" s="1" t="s">
        <v>91</v>
      </c>
      <c r="E23" s="13">
        <v>0</v>
      </c>
      <c r="F23" s="5"/>
      <c r="G23" s="5"/>
      <c r="H23" s="5"/>
      <c r="I23" s="5"/>
    </row>
    <row r="24" spans="1:9" ht="36" customHeight="1">
      <c r="A24" s="24" t="s">
        <v>1041</v>
      </c>
      <c r="B24" s="28" t="s">
        <v>1042</v>
      </c>
      <c r="C24" s="1">
        <v>2011</v>
      </c>
      <c r="D24" s="1" t="s">
        <v>91</v>
      </c>
      <c r="E24" s="13">
        <v>800</v>
      </c>
      <c r="F24" s="5"/>
      <c r="G24" s="5"/>
      <c r="H24" s="5"/>
      <c r="I24" s="5">
        <v>800</v>
      </c>
    </row>
    <row r="25" spans="1:9" ht="36" customHeight="1">
      <c r="A25" s="24"/>
      <c r="B25" s="28"/>
      <c r="C25" s="1">
        <v>2012</v>
      </c>
      <c r="D25" s="1" t="s">
        <v>91</v>
      </c>
      <c r="E25" s="13">
        <v>820</v>
      </c>
      <c r="F25" s="5"/>
      <c r="G25" s="5"/>
      <c r="H25" s="5"/>
      <c r="I25" s="5">
        <v>820</v>
      </c>
    </row>
    <row r="26" spans="1:9" ht="36" customHeight="1">
      <c r="A26" s="24"/>
      <c r="B26" s="28"/>
      <c r="C26" s="1">
        <v>2013</v>
      </c>
      <c r="D26" s="1" t="s">
        <v>91</v>
      </c>
      <c r="E26" s="13">
        <v>850</v>
      </c>
      <c r="F26" s="5"/>
      <c r="G26" s="5"/>
      <c r="H26" s="5"/>
      <c r="I26" s="5">
        <v>850</v>
      </c>
    </row>
    <row r="27" spans="1:9" ht="36" customHeight="1">
      <c r="A27" s="24"/>
      <c r="B27" s="28"/>
      <c r="C27" s="1">
        <v>2014</v>
      </c>
      <c r="D27" s="1" t="s">
        <v>91</v>
      </c>
      <c r="E27" s="13">
        <v>900</v>
      </c>
      <c r="F27" s="5"/>
      <c r="G27" s="5"/>
      <c r="H27" s="5"/>
      <c r="I27" s="5">
        <v>900</v>
      </c>
    </row>
    <row r="28" spans="1:9" ht="36" customHeight="1">
      <c r="A28" s="24"/>
      <c r="B28" s="28"/>
      <c r="C28" s="1">
        <v>2015</v>
      </c>
      <c r="D28" s="1" t="s">
        <v>91</v>
      </c>
      <c r="E28" s="13">
        <v>900</v>
      </c>
      <c r="F28" s="5"/>
      <c r="G28" s="5"/>
      <c r="H28" s="5"/>
      <c r="I28" s="5">
        <v>900</v>
      </c>
    </row>
    <row r="29" spans="1:9" ht="36" customHeight="1">
      <c r="A29" s="26" t="s">
        <v>1046</v>
      </c>
      <c r="B29" s="30" t="s">
        <v>1047</v>
      </c>
      <c r="C29" s="11">
        <v>2011</v>
      </c>
      <c r="D29" s="11" t="s">
        <v>91</v>
      </c>
      <c r="E29" s="13">
        <v>280</v>
      </c>
      <c r="F29" s="13">
        <v>220</v>
      </c>
      <c r="G29" s="13"/>
      <c r="H29" s="13">
        <v>60</v>
      </c>
      <c r="I29" s="13"/>
    </row>
    <row r="30" spans="1:9" ht="36" customHeight="1">
      <c r="A30" s="26"/>
      <c r="B30" s="30"/>
      <c r="C30" s="11">
        <v>2012</v>
      </c>
      <c r="D30" s="11" t="s">
        <v>91</v>
      </c>
      <c r="E30" s="13">
        <v>1032.2</v>
      </c>
      <c r="F30" s="13">
        <v>972.2</v>
      </c>
      <c r="G30" s="13"/>
      <c r="H30" s="13">
        <v>60</v>
      </c>
      <c r="I30" s="13"/>
    </row>
    <row r="31" spans="1:9" ht="36" customHeight="1">
      <c r="A31" s="26"/>
      <c r="B31" s="30"/>
      <c r="C31" s="11">
        <v>2013</v>
      </c>
      <c r="D31" s="11" t="s">
        <v>91</v>
      </c>
      <c r="E31" s="13"/>
      <c r="F31" s="13"/>
      <c r="G31" s="13"/>
      <c r="H31" s="13"/>
      <c r="I31" s="13"/>
    </row>
    <row r="32" spans="1:9" ht="36" customHeight="1">
      <c r="A32" s="26"/>
      <c r="B32" s="30"/>
      <c r="C32" s="11">
        <v>2014</v>
      </c>
      <c r="D32" s="11" t="s">
        <v>91</v>
      </c>
      <c r="E32" s="13"/>
      <c r="F32" s="13"/>
      <c r="G32" s="13"/>
      <c r="H32" s="13"/>
      <c r="I32" s="13"/>
    </row>
    <row r="33" spans="1:9" ht="36" customHeight="1">
      <c r="A33" s="26"/>
      <c r="B33" s="30"/>
      <c r="C33" s="11">
        <v>2015</v>
      </c>
      <c r="D33" s="11" t="s">
        <v>91</v>
      </c>
      <c r="E33" s="13"/>
      <c r="F33" s="13"/>
      <c r="G33" s="13"/>
      <c r="H33" s="13"/>
      <c r="I33" s="13"/>
    </row>
    <row r="34" spans="1:9" ht="36" customHeight="1">
      <c r="A34" s="24" t="s">
        <v>1048</v>
      </c>
      <c r="B34" s="31" t="s">
        <v>1049</v>
      </c>
      <c r="C34" s="1">
        <v>2011</v>
      </c>
      <c r="D34" s="1" t="s">
        <v>91</v>
      </c>
      <c r="E34" s="13">
        <v>240</v>
      </c>
      <c r="F34" s="6">
        <v>180</v>
      </c>
      <c r="G34" s="5"/>
      <c r="H34" s="6">
        <v>60</v>
      </c>
      <c r="I34" s="5"/>
    </row>
    <row r="35" spans="1:9" ht="36" customHeight="1">
      <c r="A35" s="24"/>
      <c r="B35" s="31"/>
      <c r="C35" s="1">
        <v>2012</v>
      </c>
      <c r="D35" s="1" t="s">
        <v>91</v>
      </c>
      <c r="E35" s="13">
        <v>60</v>
      </c>
      <c r="F35" s="5"/>
      <c r="G35" s="5"/>
      <c r="H35" s="6">
        <v>60</v>
      </c>
      <c r="I35" s="5"/>
    </row>
    <row r="36" spans="1:9" ht="36" customHeight="1">
      <c r="A36" s="24"/>
      <c r="B36" s="31"/>
      <c r="C36" s="1">
        <v>2013</v>
      </c>
      <c r="D36" s="1" t="s">
        <v>91</v>
      </c>
      <c r="E36" s="13">
        <v>0</v>
      </c>
      <c r="F36" s="5"/>
      <c r="G36" s="5"/>
      <c r="H36" s="5">
        <v>0</v>
      </c>
      <c r="I36" s="5"/>
    </row>
    <row r="37" spans="1:9" ht="36" customHeight="1">
      <c r="A37" s="24"/>
      <c r="B37" s="31"/>
      <c r="C37" s="1">
        <v>2014</v>
      </c>
      <c r="D37" s="1" t="s">
        <v>91</v>
      </c>
      <c r="E37" s="13">
        <v>0</v>
      </c>
      <c r="F37" s="5"/>
      <c r="G37" s="5"/>
      <c r="H37" s="5">
        <v>0</v>
      </c>
      <c r="I37" s="5"/>
    </row>
    <row r="38" spans="1:9" ht="36" customHeight="1">
      <c r="A38" s="24"/>
      <c r="B38" s="31"/>
      <c r="C38" s="1">
        <v>2015</v>
      </c>
      <c r="D38" s="1" t="s">
        <v>91</v>
      </c>
      <c r="E38" s="13">
        <v>0</v>
      </c>
      <c r="F38" s="5"/>
      <c r="G38" s="5"/>
      <c r="H38" s="5">
        <v>0</v>
      </c>
      <c r="I38" s="5"/>
    </row>
    <row r="39" spans="1:9" ht="36" customHeight="1">
      <c r="A39" s="24" t="s">
        <v>1052</v>
      </c>
      <c r="B39" s="31" t="s">
        <v>1053</v>
      </c>
      <c r="C39" s="1">
        <v>2011</v>
      </c>
      <c r="D39" s="1" t="s">
        <v>91</v>
      </c>
      <c r="E39" s="13">
        <v>40</v>
      </c>
      <c r="F39" s="6">
        <v>40</v>
      </c>
      <c r="G39" s="5"/>
      <c r="H39" s="5"/>
      <c r="I39" s="5"/>
    </row>
    <row r="40" spans="1:9" ht="36" customHeight="1">
      <c r="A40" s="24"/>
      <c r="B40" s="31"/>
      <c r="C40" s="1">
        <v>2012</v>
      </c>
      <c r="D40" s="1" t="s">
        <v>91</v>
      </c>
      <c r="E40" s="13">
        <v>972.2</v>
      </c>
      <c r="F40" s="6">
        <v>972.2</v>
      </c>
      <c r="G40" s="5"/>
      <c r="H40" s="5"/>
      <c r="I40" s="5"/>
    </row>
    <row r="41" spans="1:9" ht="36" customHeight="1">
      <c r="A41" s="24"/>
      <c r="B41" s="31"/>
      <c r="C41" s="1">
        <v>2013</v>
      </c>
      <c r="D41" s="1" t="s">
        <v>91</v>
      </c>
      <c r="E41" s="13">
        <v>0</v>
      </c>
      <c r="F41" s="5"/>
      <c r="G41" s="5"/>
      <c r="H41" s="5"/>
      <c r="I41" s="5"/>
    </row>
    <row r="42" spans="1:9" ht="36" customHeight="1">
      <c r="A42" s="24"/>
      <c r="B42" s="31"/>
      <c r="C42" s="1">
        <v>2014</v>
      </c>
      <c r="D42" s="1" t="s">
        <v>91</v>
      </c>
      <c r="E42" s="13">
        <v>0</v>
      </c>
      <c r="F42" s="5"/>
      <c r="G42" s="5"/>
      <c r="H42" s="5"/>
      <c r="I42" s="5"/>
    </row>
    <row r="43" spans="1:9" ht="36" customHeight="1">
      <c r="A43" s="24"/>
      <c r="B43" s="31"/>
      <c r="C43" s="1">
        <v>2015</v>
      </c>
      <c r="D43" s="1" t="s">
        <v>91</v>
      </c>
      <c r="E43" s="13">
        <v>0</v>
      </c>
      <c r="F43" s="5"/>
      <c r="G43" s="5"/>
      <c r="H43" s="5"/>
      <c r="I43" s="5"/>
    </row>
    <row r="44" spans="1:9" ht="36" customHeight="1">
      <c r="A44" s="26">
        <v>3</v>
      </c>
      <c r="B44" s="29" t="s">
        <v>1056</v>
      </c>
      <c r="C44" s="11">
        <v>2011</v>
      </c>
      <c r="D44" s="11" t="s">
        <v>91</v>
      </c>
      <c r="E44" s="13">
        <v>164.915</v>
      </c>
      <c r="F44" s="13"/>
      <c r="G44" s="13"/>
      <c r="H44" s="13">
        <v>164.915</v>
      </c>
      <c r="I44" s="13"/>
    </row>
    <row r="45" spans="1:9" ht="36" customHeight="1">
      <c r="A45" s="26"/>
      <c r="B45" s="29"/>
      <c r="C45" s="11">
        <v>2012</v>
      </c>
      <c r="D45" s="11" t="s">
        <v>91</v>
      </c>
      <c r="E45" s="13">
        <v>170</v>
      </c>
      <c r="F45" s="13"/>
      <c r="G45" s="13"/>
      <c r="H45" s="13">
        <v>170</v>
      </c>
      <c r="I45" s="13"/>
    </row>
    <row r="46" spans="1:9" ht="36" customHeight="1">
      <c r="A46" s="26"/>
      <c r="B46" s="29"/>
      <c r="C46" s="11">
        <v>2013</v>
      </c>
      <c r="D46" s="11" t="s">
        <v>91</v>
      </c>
      <c r="E46" s="13">
        <v>170</v>
      </c>
      <c r="F46" s="13"/>
      <c r="G46" s="13"/>
      <c r="H46" s="13">
        <v>170</v>
      </c>
      <c r="I46" s="13"/>
    </row>
    <row r="47" spans="1:9" ht="36" customHeight="1">
      <c r="A47" s="26"/>
      <c r="B47" s="29"/>
      <c r="C47" s="11">
        <v>2014</v>
      </c>
      <c r="D47" s="11" t="s">
        <v>91</v>
      </c>
      <c r="E47" s="13">
        <v>170</v>
      </c>
      <c r="F47" s="13"/>
      <c r="G47" s="13"/>
      <c r="H47" s="13">
        <v>170</v>
      </c>
      <c r="I47" s="13"/>
    </row>
    <row r="48" spans="1:9" ht="36" customHeight="1">
      <c r="A48" s="26"/>
      <c r="B48" s="29"/>
      <c r="C48" s="11">
        <v>2015</v>
      </c>
      <c r="D48" s="11" t="s">
        <v>91</v>
      </c>
      <c r="E48" s="13">
        <v>170</v>
      </c>
      <c r="F48" s="13"/>
      <c r="G48" s="13"/>
      <c r="H48" s="13">
        <v>170</v>
      </c>
      <c r="I48" s="13"/>
    </row>
    <row r="49" spans="1:9" ht="36" customHeight="1">
      <c r="A49" s="24" t="s">
        <v>1057</v>
      </c>
      <c r="B49" s="28" t="s">
        <v>1058</v>
      </c>
      <c r="C49" s="1">
        <v>2011</v>
      </c>
      <c r="D49" s="1" t="s">
        <v>91</v>
      </c>
      <c r="E49" s="13">
        <v>164.915</v>
      </c>
      <c r="F49" s="5"/>
      <c r="G49" s="5"/>
      <c r="H49" s="6">
        <v>164.915</v>
      </c>
      <c r="I49" s="5"/>
    </row>
    <row r="50" spans="1:9" ht="36" customHeight="1">
      <c r="A50" s="24"/>
      <c r="B50" s="28"/>
      <c r="C50" s="1">
        <v>2012</v>
      </c>
      <c r="D50" s="1" t="s">
        <v>91</v>
      </c>
      <c r="E50" s="13">
        <v>170</v>
      </c>
      <c r="F50" s="5"/>
      <c r="G50" s="5"/>
      <c r="H50" s="6">
        <v>170</v>
      </c>
      <c r="I50" s="5"/>
    </row>
    <row r="51" spans="1:9" ht="36" customHeight="1">
      <c r="A51" s="24"/>
      <c r="B51" s="28"/>
      <c r="C51" s="1">
        <v>2013</v>
      </c>
      <c r="D51" s="1" t="s">
        <v>91</v>
      </c>
      <c r="E51" s="13">
        <v>170</v>
      </c>
      <c r="F51" s="5"/>
      <c r="G51" s="5"/>
      <c r="H51" s="6">
        <v>170</v>
      </c>
      <c r="I51" s="5"/>
    </row>
    <row r="52" spans="1:9" ht="36" customHeight="1">
      <c r="A52" s="24"/>
      <c r="B52" s="28"/>
      <c r="C52" s="1">
        <v>2014</v>
      </c>
      <c r="D52" s="1" t="s">
        <v>91</v>
      </c>
      <c r="E52" s="13">
        <v>170</v>
      </c>
      <c r="F52" s="5"/>
      <c r="G52" s="5"/>
      <c r="H52" s="6">
        <v>170</v>
      </c>
      <c r="I52" s="5"/>
    </row>
    <row r="53" spans="1:9" ht="36" customHeight="1">
      <c r="A53" s="24"/>
      <c r="B53" s="28"/>
      <c r="C53" s="1">
        <v>2015</v>
      </c>
      <c r="D53" s="1" t="s">
        <v>91</v>
      </c>
      <c r="E53" s="13">
        <v>170</v>
      </c>
      <c r="F53" s="5"/>
      <c r="G53" s="5"/>
      <c r="H53" s="6">
        <v>170</v>
      </c>
      <c r="I53" s="5"/>
    </row>
    <row r="54" spans="1:9" ht="36" customHeight="1">
      <c r="A54" s="26" t="s">
        <v>1063</v>
      </c>
      <c r="B54" s="30" t="s">
        <v>1064</v>
      </c>
      <c r="C54" s="11">
        <v>2011</v>
      </c>
      <c r="D54" s="11" t="s">
        <v>91</v>
      </c>
      <c r="E54" s="13">
        <v>65</v>
      </c>
      <c r="F54" s="13"/>
      <c r="G54" s="13"/>
      <c r="H54" s="13">
        <v>65</v>
      </c>
      <c r="I54" s="13"/>
    </row>
    <row r="55" spans="1:9" ht="36" customHeight="1">
      <c r="A55" s="26"/>
      <c r="B55" s="30"/>
      <c r="C55" s="11">
        <v>2012</v>
      </c>
      <c r="D55" s="11" t="s">
        <v>91</v>
      </c>
      <c r="E55" s="13"/>
      <c r="F55" s="13"/>
      <c r="G55" s="13"/>
      <c r="H55" s="13"/>
      <c r="I55" s="13"/>
    </row>
    <row r="56" spans="1:9" ht="36" customHeight="1">
      <c r="A56" s="26"/>
      <c r="B56" s="30"/>
      <c r="C56" s="11">
        <v>2013</v>
      </c>
      <c r="D56" s="11" t="s">
        <v>91</v>
      </c>
      <c r="E56" s="13"/>
      <c r="F56" s="13"/>
      <c r="G56" s="13"/>
      <c r="H56" s="13"/>
      <c r="I56" s="13"/>
    </row>
    <row r="57" spans="1:9" ht="36" customHeight="1">
      <c r="A57" s="26"/>
      <c r="B57" s="30"/>
      <c r="C57" s="11">
        <v>2014</v>
      </c>
      <c r="D57" s="11" t="s">
        <v>91</v>
      </c>
      <c r="E57" s="13"/>
      <c r="F57" s="13"/>
      <c r="G57" s="13"/>
      <c r="H57" s="13"/>
      <c r="I57" s="13"/>
    </row>
    <row r="58" spans="1:9" ht="36" customHeight="1">
      <c r="A58" s="26"/>
      <c r="B58" s="30"/>
      <c r="C58" s="11">
        <v>2015</v>
      </c>
      <c r="D58" s="11" t="s">
        <v>91</v>
      </c>
      <c r="E58" s="13"/>
      <c r="F58" s="13"/>
      <c r="G58" s="13"/>
      <c r="H58" s="13"/>
      <c r="I58" s="13"/>
    </row>
    <row r="59" spans="1:9" ht="36" customHeight="1">
      <c r="A59" s="24" t="s">
        <v>1065</v>
      </c>
      <c r="B59" s="31" t="s">
        <v>1066</v>
      </c>
      <c r="C59" s="1">
        <v>2011</v>
      </c>
      <c r="D59" s="1" t="s">
        <v>91</v>
      </c>
      <c r="E59" s="13">
        <v>65</v>
      </c>
      <c r="F59" s="5"/>
      <c r="G59" s="6">
        <v>0</v>
      </c>
      <c r="H59" s="6">
        <v>65</v>
      </c>
      <c r="I59" s="5"/>
    </row>
    <row r="60" spans="1:9" ht="36" customHeight="1">
      <c r="A60" s="24"/>
      <c r="B60" s="31"/>
      <c r="C60" s="1">
        <v>2012</v>
      </c>
      <c r="D60" s="1" t="s">
        <v>91</v>
      </c>
      <c r="E60" s="13">
        <v>0</v>
      </c>
      <c r="F60" s="5"/>
      <c r="G60" s="6">
        <v>0</v>
      </c>
      <c r="H60" s="6">
        <v>0</v>
      </c>
      <c r="I60" s="5"/>
    </row>
    <row r="61" spans="1:9" ht="36" customHeight="1">
      <c r="A61" s="24"/>
      <c r="B61" s="31"/>
      <c r="C61" s="1">
        <v>2013</v>
      </c>
      <c r="D61" s="1" t="s">
        <v>91</v>
      </c>
      <c r="E61" s="13">
        <v>0</v>
      </c>
      <c r="F61" s="5"/>
      <c r="G61" s="5"/>
      <c r="H61" s="5"/>
      <c r="I61" s="5"/>
    </row>
    <row r="62" spans="1:9" ht="36" customHeight="1">
      <c r="A62" s="24"/>
      <c r="B62" s="31"/>
      <c r="C62" s="1">
        <v>2014</v>
      </c>
      <c r="D62" s="1" t="s">
        <v>91</v>
      </c>
      <c r="E62" s="13">
        <v>0</v>
      </c>
      <c r="F62" s="5"/>
      <c r="G62" s="5"/>
      <c r="H62" s="5"/>
      <c r="I62" s="5"/>
    </row>
    <row r="63" spans="1:9" ht="36" customHeight="1">
      <c r="A63" s="24"/>
      <c r="B63" s="31"/>
      <c r="C63" s="1">
        <v>2015</v>
      </c>
      <c r="D63" s="1" t="s">
        <v>91</v>
      </c>
      <c r="E63" s="13">
        <v>0</v>
      </c>
      <c r="F63" s="5"/>
      <c r="G63" s="5"/>
      <c r="H63" s="5"/>
      <c r="I63" s="5"/>
    </row>
    <row r="64" spans="1:9" ht="36" customHeight="1">
      <c r="A64" s="26" t="s">
        <v>1069</v>
      </c>
      <c r="B64" s="30" t="s">
        <v>1070</v>
      </c>
      <c r="C64" s="11">
        <v>2011</v>
      </c>
      <c r="D64" s="11" t="s">
        <v>91</v>
      </c>
      <c r="E64" s="13">
        <v>3581.1</v>
      </c>
      <c r="F64" s="13"/>
      <c r="G64" s="13">
        <v>2982.8</v>
      </c>
      <c r="H64" s="13">
        <v>598.3</v>
      </c>
      <c r="I64" s="13"/>
    </row>
    <row r="65" spans="1:9" ht="36" customHeight="1">
      <c r="A65" s="26"/>
      <c r="B65" s="30"/>
      <c r="C65" s="11">
        <v>2012</v>
      </c>
      <c r="D65" s="11" t="s">
        <v>91</v>
      </c>
      <c r="E65" s="13">
        <v>833.2</v>
      </c>
      <c r="F65" s="13"/>
      <c r="G65" s="13"/>
      <c r="H65" s="13">
        <v>833.2</v>
      </c>
      <c r="I65" s="13"/>
    </row>
    <row r="66" spans="1:9" ht="36" customHeight="1">
      <c r="A66" s="26"/>
      <c r="B66" s="30"/>
      <c r="C66" s="11">
        <v>2013</v>
      </c>
      <c r="D66" s="11" t="s">
        <v>91</v>
      </c>
      <c r="E66" s="13">
        <v>233.2</v>
      </c>
      <c r="F66" s="13"/>
      <c r="G66" s="13"/>
      <c r="H66" s="13">
        <v>233.2</v>
      </c>
      <c r="I66" s="13"/>
    </row>
    <row r="67" spans="1:9" ht="36" customHeight="1">
      <c r="A67" s="26"/>
      <c r="B67" s="30"/>
      <c r="C67" s="11">
        <v>2014</v>
      </c>
      <c r="D67" s="11" t="s">
        <v>91</v>
      </c>
      <c r="E67" s="13">
        <v>233.2</v>
      </c>
      <c r="F67" s="13"/>
      <c r="G67" s="13"/>
      <c r="H67" s="13">
        <v>233.2</v>
      </c>
      <c r="I67" s="13"/>
    </row>
    <row r="68" spans="1:9" ht="36" customHeight="1">
      <c r="A68" s="26"/>
      <c r="B68" s="30"/>
      <c r="C68" s="11">
        <v>2015</v>
      </c>
      <c r="D68" s="11" t="s">
        <v>91</v>
      </c>
      <c r="E68" s="13">
        <v>233.2</v>
      </c>
      <c r="F68" s="13"/>
      <c r="G68" s="13"/>
      <c r="H68" s="13">
        <v>233.2</v>
      </c>
      <c r="I68" s="13"/>
    </row>
    <row r="69" spans="1:9" ht="36" customHeight="1">
      <c r="A69" s="24" t="s">
        <v>1071</v>
      </c>
      <c r="B69" s="31" t="s">
        <v>1072</v>
      </c>
      <c r="C69" s="1">
        <v>2011</v>
      </c>
      <c r="D69" s="1" t="s">
        <v>91</v>
      </c>
      <c r="E69" s="13">
        <v>3581.1</v>
      </c>
      <c r="F69" s="5"/>
      <c r="G69" s="6">
        <v>2982.8</v>
      </c>
      <c r="H69" s="6">
        <v>598.3</v>
      </c>
      <c r="I69" s="5"/>
    </row>
    <row r="70" spans="1:9" ht="36" customHeight="1">
      <c r="A70" s="24"/>
      <c r="B70" s="31"/>
      <c r="C70" s="1">
        <v>2012</v>
      </c>
      <c r="D70" s="1" t="s">
        <v>91</v>
      </c>
      <c r="E70" s="13">
        <v>833.2</v>
      </c>
      <c r="F70" s="5"/>
      <c r="G70" s="5"/>
      <c r="H70" s="6">
        <v>833.2</v>
      </c>
      <c r="I70" s="5"/>
    </row>
    <row r="71" spans="1:9" ht="36" customHeight="1">
      <c r="A71" s="24"/>
      <c r="B71" s="31"/>
      <c r="C71" s="1">
        <v>2013</v>
      </c>
      <c r="D71" s="1" t="s">
        <v>91</v>
      </c>
      <c r="E71" s="13">
        <v>233.2</v>
      </c>
      <c r="F71" s="5"/>
      <c r="G71" s="5"/>
      <c r="H71" s="6">
        <v>233.2</v>
      </c>
      <c r="I71" s="5"/>
    </row>
    <row r="72" spans="1:9" ht="36" customHeight="1">
      <c r="A72" s="24"/>
      <c r="B72" s="31"/>
      <c r="C72" s="1">
        <v>2014</v>
      </c>
      <c r="D72" s="1" t="s">
        <v>91</v>
      </c>
      <c r="E72" s="13">
        <v>233.2</v>
      </c>
      <c r="F72" s="5"/>
      <c r="G72" s="5"/>
      <c r="H72" s="6">
        <v>233.2</v>
      </c>
      <c r="I72" s="5"/>
    </row>
    <row r="73" spans="1:9" ht="36" customHeight="1">
      <c r="A73" s="24"/>
      <c r="B73" s="31"/>
      <c r="C73" s="1">
        <v>2015</v>
      </c>
      <c r="D73" s="1" t="s">
        <v>91</v>
      </c>
      <c r="E73" s="13">
        <v>233.2</v>
      </c>
      <c r="F73" s="5"/>
      <c r="G73" s="5"/>
      <c r="H73" s="6">
        <v>233.2</v>
      </c>
      <c r="I73" s="5"/>
    </row>
    <row r="74" spans="1:9" ht="36" customHeight="1">
      <c r="A74" s="24" t="s">
        <v>1076</v>
      </c>
      <c r="B74" s="31" t="s">
        <v>1077</v>
      </c>
      <c r="C74" s="1">
        <v>2011</v>
      </c>
      <c r="D74" s="1" t="s">
        <v>91</v>
      </c>
      <c r="E74" s="13">
        <v>0</v>
      </c>
      <c r="F74" s="5"/>
      <c r="G74" s="5"/>
      <c r="H74" s="5"/>
      <c r="I74" s="5"/>
    </row>
    <row r="75" spans="1:9" ht="36" customHeight="1">
      <c r="A75" s="24"/>
      <c r="B75" s="31"/>
      <c r="C75" s="1">
        <v>2012</v>
      </c>
      <c r="D75" s="1" t="s">
        <v>91</v>
      </c>
      <c r="E75" s="13">
        <v>0</v>
      </c>
      <c r="F75" s="5"/>
      <c r="G75" s="5"/>
      <c r="H75" s="5"/>
      <c r="I75" s="5"/>
    </row>
    <row r="76" spans="1:9" ht="36" customHeight="1">
      <c r="A76" s="24"/>
      <c r="B76" s="31"/>
      <c r="C76" s="1">
        <v>2013</v>
      </c>
      <c r="D76" s="1" t="s">
        <v>91</v>
      </c>
      <c r="E76" s="13">
        <v>0</v>
      </c>
      <c r="F76" s="5"/>
      <c r="G76" s="5"/>
      <c r="H76" s="5"/>
      <c r="I76" s="5"/>
    </row>
    <row r="77" spans="1:9" ht="36" customHeight="1">
      <c r="A77" s="24"/>
      <c r="B77" s="31"/>
      <c r="C77" s="1">
        <v>2014</v>
      </c>
      <c r="D77" s="1" t="s">
        <v>91</v>
      </c>
      <c r="E77" s="13">
        <v>0</v>
      </c>
      <c r="F77" s="5"/>
      <c r="G77" s="5"/>
      <c r="H77" s="5"/>
      <c r="I77" s="5"/>
    </row>
    <row r="78" spans="1:9" ht="36" customHeight="1">
      <c r="A78" s="24"/>
      <c r="B78" s="31"/>
      <c r="C78" s="1">
        <v>2015</v>
      </c>
      <c r="D78" s="1" t="s">
        <v>91</v>
      </c>
      <c r="E78" s="13">
        <v>0</v>
      </c>
      <c r="F78" s="5"/>
      <c r="G78" s="5"/>
      <c r="H78" s="5"/>
      <c r="I78" s="5"/>
    </row>
    <row r="79" spans="1:9" ht="36" customHeight="1">
      <c r="A79" s="26" t="s">
        <v>1080</v>
      </c>
      <c r="B79" s="30" t="s">
        <v>1081</v>
      </c>
      <c r="C79" s="11">
        <v>2011</v>
      </c>
      <c r="D79" s="11" t="s">
        <v>91</v>
      </c>
      <c r="E79" s="13">
        <v>33880.47</v>
      </c>
      <c r="F79" s="13"/>
      <c r="G79" s="13">
        <v>32635.37</v>
      </c>
      <c r="H79" s="13">
        <v>1245.1</v>
      </c>
      <c r="I79" s="13"/>
    </row>
    <row r="80" spans="1:9" ht="36" customHeight="1">
      <c r="A80" s="26"/>
      <c r="B80" s="30"/>
      <c r="C80" s="11">
        <v>2012</v>
      </c>
      <c r="D80" s="11" t="s">
        <v>91</v>
      </c>
      <c r="E80" s="13">
        <v>1230</v>
      </c>
      <c r="F80" s="13"/>
      <c r="G80" s="13"/>
      <c r="H80" s="13">
        <v>1230</v>
      </c>
      <c r="I80" s="13"/>
    </row>
    <row r="81" spans="1:9" ht="36" customHeight="1">
      <c r="A81" s="26"/>
      <c r="B81" s="30"/>
      <c r="C81" s="11">
        <v>2013</v>
      </c>
      <c r="D81" s="11" t="s">
        <v>91</v>
      </c>
      <c r="E81" s="13">
        <v>1500</v>
      </c>
      <c r="F81" s="13"/>
      <c r="G81" s="13"/>
      <c r="H81" s="13">
        <v>1500</v>
      </c>
      <c r="I81" s="13"/>
    </row>
    <row r="82" spans="1:9" ht="36" customHeight="1">
      <c r="A82" s="26"/>
      <c r="B82" s="30"/>
      <c r="C82" s="11">
        <v>2014</v>
      </c>
      <c r="D82" s="11" t="s">
        <v>91</v>
      </c>
      <c r="E82" s="13">
        <v>800</v>
      </c>
      <c r="F82" s="13"/>
      <c r="G82" s="13"/>
      <c r="H82" s="13">
        <v>800</v>
      </c>
      <c r="I82" s="13"/>
    </row>
    <row r="83" spans="1:9" ht="36" customHeight="1">
      <c r="A83" s="26"/>
      <c r="B83" s="30"/>
      <c r="C83" s="11">
        <v>2015</v>
      </c>
      <c r="D83" s="11" t="s">
        <v>91</v>
      </c>
      <c r="E83" s="13">
        <v>800</v>
      </c>
      <c r="F83" s="13"/>
      <c r="G83" s="13"/>
      <c r="H83" s="13">
        <v>800</v>
      </c>
      <c r="I83" s="13"/>
    </row>
    <row r="84" spans="1:9" ht="36" customHeight="1">
      <c r="A84" s="24" t="s">
        <v>1082</v>
      </c>
      <c r="B84" s="31" t="s">
        <v>1083</v>
      </c>
      <c r="C84" s="1">
        <v>2011</v>
      </c>
      <c r="D84" s="1" t="s">
        <v>91</v>
      </c>
      <c r="E84" s="13">
        <v>33880.47</v>
      </c>
      <c r="F84" s="5"/>
      <c r="G84" s="6">
        <v>32635.37</v>
      </c>
      <c r="H84" s="6">
        <v>1245.1</v>
      </c>
      <c r="I84" s="5"/>
    </row>
    <row r="85" spans="1:9" ht="36" customHeight="1">
      <c r="A85" s="24"/>
      <c r="B85" s="31"/>
      <c r="C85" s="1">
        <v>2012</v>
      </c>
      <c r="D85" s="1" t="s">
        <v>91</v>
      </c>
      <c r="E85" s="13">
        <v>1230</v>
      </c>
      <c r="F85" s="5"/>
      <c r="G85" s="5"/>
      <c r="H85" s="6">
        <v>1230</v>
      </c>
      <c r="I85" s="5"/>
    </row>
    <row r="86" spans="1:9" ht="36" customHeight="1">
      <c r="A86" s="24"/>
      <c r="B86" s="31"/>
      <c r="C86" s="1">
        <v>2013</v>
      </c>
      <c r="D86" s="1" t="s">
        <v>91</v>
      </c>
      <c r="E86" s="13">
        <v>1500</v>
      </c>
      <c r="F86" s="5"/>
      <c r="G86" s="5"/>
      <c r="H86" s="6">
        <v>1500</v>
      </c>
      <c r="I86" s="5"/>
    </row>
    <row r="87" spans="1:9" ht="36" customHeight="1">
      <c r="A87" s="24"/>
      <c r="B87" s="31"/>
      <c r="C87" s="1">
        <v>2014</v>
      </c>
      <c r="D87" s="1" t="s">
        <v>91</v>
      </c>
      <c r="E87" s="13">
        <v>800</v>
      </c>
      <c r="F87" s="5"/>
      <c r="G87" s="5"/>
      <c r="H87" s="6">
        <v>800</v>
      </c>
      <c r="I87" s="5"/>
    </row>
    <row r="88" spans="1:9" ht="36" customHeight="1">
      <c r="A88" s="24"/>
      <c r="B88" s="31"/>
      <c r="C88" s="1">
        <v>2015</v>
      </c>
      <c r="D88" s="1" t="s">
        <v>91</v>
      </c>
      <c r="E88" s="13">
        <v>800</v>
      </c>
      <c r="F88" s="5"/>
      <c r="G88" s="5"/>
      <c r="H88" s="6">
        <v>800</v>
      </c>
      <c r="I88" s="5"/>
    </row>
    <row r="89" spans="1:9" ht="36" customHeight="1">
      <c r="A89" s="26" t="s">
        <v>1086</v>
      </c>
      <c r="B89" s="30" t="s">
        <v>1087</v>
      </c>
      <c r="C89" s="11">
        <v>2011</v>
      </c>
      <c r="D89" s="11" t="s">
        <v>91</v>
      </c>
      <c r="E89" s="13">
        <v>110</v>
      </c>
      <c r="F89" s="13"/>
      <c r="G89" s="13"/>
      <c r="H89" s="13">
        <v>110</v>
      </c>
      <c r="I89" s="13"/>
    </row>
    <row r="90" spans="1:9" ht="36" customHeight="1">
      <c r="A90" s="26"/>
      <c r="B90" s="30"/>
      <c r="C90" s="11">
        <v>2012</v>
      </c>
      <c r="D90" s="11" t="s">
        <v>91</v>
      </c>
      <c r="E90" s="13">
        <v>125</v>
      </c>
      <c r="F90" s="13"/>
      <c r="G90" s="13"/>
      <c r="H90" s="13">
        <v>125</v>
      </c>
      <c r="I90" s="13"/>
    </row>
    <row r="91" spans="1:9" ht="36" customHeight="1">
      <c r="A91" s="26"/>
      <c r="B91" s="30"/>
      <c r="C91" s="11">
        <v>2013</v>
      </c>
      <c r="D91" s="11" t="s">
        <v>91</v>
      </c>
      <c r="E91" s="13">
        <v>125</v>
      </c>
      <c r="F91" s="13"/>
      <c r="G91" s="13"/>
      <c r="H91" s="13">
        <v>125</v>
      </c>
      <c r="I91" s="13"/>
    </row>
    <row r="92" spans="1:9" ht="36" customHeight="1">
      <c r="A92" s="26"/>
      <c r="B92" s="30"/>
      <c r="C92" s="11">
        <v>2014</v>
      </c>
      <c r="D92" s="11" t="s">
        <v>91</v>
      </c>
      <c r="E92" s="13">
        <v>125</v>
      </c>
      <c r="F92" s="13"/>
      <c r="G92" s="13"/>
      <c r="H92" s="13">
        <v>125</v>
      </c>
      <c r="I92" s="13"/>
    </row>
    <row r="93" spans="1:9" ht="36" customHeight="1">
      <c r="A93" s="26"/>
      <c r="B93" s="30"/>
      <c r="C93" s="11">
        <v>2015</v>
      </c>
      <c r="D93" s="11" t="s">
        <v>91</v>
      </c>
      <c r="E93" s="13">
        <v>125</v>
      </c>
      <c r="F93" s="13"/>
      <c r="G93" s="13"/>
      <c r="H93" s="13">
        <v>125</v>
      </c>
      <c r="I93" s="13"/>
    </row>
    <row r="94" spans="1:9" ht="36" customHeight="1">
      <c r="A94" s="24" t="s">
        <v>1088</v>
      </c>
      <c r="B94" s="31" t="s">
        <v>1089</v>
      </c>
      <c r="C94" s="1">
        <v>2011</v>
      </c>
      <c r="D94" s="1" t="s">
        <v>91</v>
      </c>
      <c r="E94" s="13">
        <v>110</v>
      </c>
      <c r="F94" s="5"/>
      <c r="G94" s="5"/>
      <c r="H94" s="6">
        <v>110</v>
      </c>
      <c r="I94" s="5"/>
    </row>
    <row r="95" spans="1:9" ht="36" customHeight="1">
      <c r="A95" s="24"/>
      <c r="B95" s="31"/>
      <c r="C95" s="1">
        <v>2012</v>
      </c>
      <c r="D95" s="1" t="s">
        <v>91</v>
      </c>
      <c r="E95" s="13">
        <v>125</v>
      </c>
      <c r="F95" s="5"/>
      <c r="G95" s="5"/>
      <c r="H95" s="6">
        <v>125</v>
      </c>
      <c r="I95" s="5"/>
    </row>
    <row r="96" spans="1:9" ht="36" customHeight="1">
      <c r="A96" s="24"/>
      <c r="B96" s="31"/>
      <c r="C96" s="1">
        <v>2013</v>
      </c>
      <c r="D96" s="1" t="s">
        <v>91</v>
      </c>
      <c r="E96" s="13">
        <v>125</v>
      </c>
      <c r="F96" s="5"/>
      <c r="G96" s="5"/>
      <c r="H96" s="6">
        <v>125</v>
      </c>
      <c r="I96" s="5"/>
    </row>
    <row r="97" spans="1:9" ht="36" customHeight="1">
      <c r="A97" s="24"/>
      <c r="B97" s="31"/>
      <c r="C97" s="1">
        <v>2014</v>
      </c>
      <c r="D97" s="1" t="s">
        <v>91</v>
      </c>
      <c r="E97" s="13">
        <v>125</v>
      </c>
      <c r="F97" s="5"/>
      <c r="G97" s="5"/>
      <c r="H97" s="6">
        <v>125</v>
      </c>
      <c r="I97" s="5"/>
    </row>
    <row r="98" spans="1:9" ht="36" customHeight="1">
      <c r="A98" s="24"/>
      <c r="B98" s="31"/>
      <c r="C98" s="1">
        <v>2015</v>
      </c>
      <c r="D98" s="1" t="s">
        <v>91</v>
      </c>
      <c r="E98" s="13">
        <v>125</v>
      </c>
      <c r="F98" s="5"/>
      <c r="G98" s="5"/>
      <c r="H98" s="6">
        <v>125</v>
      </c>
      <c r="I98" s="5"/>
    </row>
    <row r="99" spans="1:9" ht="36" customHeight="1">
      <c r="A99" s="26" t="s">
        <v>1092</v>
      </c>
      <c r="B99" s="29" t="s">
        <v>1093</v>
      </c>
      <c r="C99" s="11">
        <v>2011</v>
      </c>
      <c r="D99" s="11" t="s">
        <v>91</v>
      </c>
      <c r="E99" s="13">
        <v>149</v>
      </c>
      <c r="F99" s="13"/>
      <c r="G99" s="13"/>
      <c r="H99" s="13">
        <v>149</v>
      </c>
      <c r="I99" s="13"/>
    </row>
    <row r="100" spans="1:9" ht="36" customHeight="1">
      <c r="A100" s="26"/>
      <c r="B100" s="29"/>
      <c r="C100" s="11">
        <v>2012</v>
      </c>
      <c r="D100" s="11" t="s">
        <v>91</v>
      </c>
      <c r="E100" s="13">
        <v>150</v>
      </c>
      <c r="F100" s="13"/>
      <c r="G100" s="13"/>
      <c r="H100" s="13">
        <v>150</v>
      </c>
      <c r="I100" s="13"/>
    </row>
    <row r="101" spans="1:9" ht="36" customHeight="1">
      <c r="A101" s="26"/>
      <c r="B101" s="29"/>
      <c r="C101" s="11">
        <v>2013</v>
      </c>
      <c r="D101" s="11" t="s">
        <v>91</v>
      </c>
      <c r="E101" s="13">
        <v>150</v>
      </c>
      <c r="F101" s="13"/>
      <c r="G101" s="13"/>
      <c r="H101" s="13">
        <v>150</v>
      </c>
      <c r="I101" s="13"/>
    </row>
    <row r="102" spans="1:9" ht="36" customHeight="1">
      <c r="A102" s="26"/>
      <c r="B102" s="29"/>
      <c r="C102" s="11">
        <v>2014</v>
      </c>
      <c r="D102" s="11" t="s">
        <v>91</v>
      </c>
      <c r="E102" s="13">
        <v>150</v>
      </c>
      <c r="F102" s="13"/>
      <c r="G102" s="13"/>
      <c r="H102" s="13">
        <v>150</v>
      </c>
      <c r="I102" s="13"/>
    </row>
    <row r="103" spans="1:9" ht="36" customHeight="1">
      <c r="A103" s="26"/>
      <c r="B103" s="29"/>
      <c r="C103" s="11">
        <v>2015</v>
      </c>
      <c r="D103" s="11" t="s">
        <v>91</v>
      </c>
      <c r="E103" s="13">
        <v>150</v>
      </c>
      <c r="F103" s="13"/>
      <c r="G103" s="13"/>
      <c r="H103" s="13">
        <v>150</v>
      </c>
      <c r="I103" s="13"/>
    </row>
    <row r="104" spans="1:9" ht="36" customHeight="1">
      <c r="A104" s="24" t="s">
        <v>1094</v>
      </c>
      <c r="B104" s="28" t="s">
        <v>1095</v>
      </c>
      <c r="C104" s="1">
        <v>2011</v>
      </c>
      <c r="D104" s="1" t="s">
        <v>91</v>
      </c>
      <c r="E104" s="13">
        <v>149</v>
      </c>
      <c r="F104" s="5"/>
      <c r="G104" s="5"/>
      <c r="H104" s="6">
        <v>149</v>
      </c>
      <c r="I104" s="5"/>
    </row>
    <row r="105" spans="1:9" ht="36" customHeight="1">
      <c r="A105" s="24"/>
      <c r="B105" s="28"/>
      <c r="C105" s="1">
        <v>2012</v>
      </c>
      <c r="D105" s="1" t="s">
        <v>91</v>
      </c>
      <c r="E105" s="13">
        <v>150</v>
      </c>
      <c r="F105" s="5"/>
      <c r="G105" s="5"/>
      <c r="H105" s="6">
        <v>150</v>
      </c>
      <c r="I105" s="5"/>
    </row>
    <row r="106" spans="1:9" ht="36" customHeight="1">
      <c r="A106" s="24"/>
      <c r="B106" s="28"/>
      <c r="C106" s="1">
        <v>2013</v>
      </c>
      <c r="D106" s="1" t="s">
        <v>91</v>
      </c>
      <c r="E106" s="13">
        <v>150</v>
      </c>
      <c r="F106" s="5"/>
      <c r="G106" s="5"/>
      <c r="H106" s="6">
        <v>150</v>
      </c>
      <c r="I106" s="5"/>
    </row>
    <row r="107" spans="1:9" ht="36" customHeight="1">
      <c r="A107" s="24"/>
      <c r="B107" s="28"/>
      <c r="C107" s="1">
        <v>2014</v>
      </c>
      <c r="D107" s="1" t="s">
        <v>91</v>
      </c>
      <c r="E107" s="13">
        <v>150</v>
      </c>
      <c r="F107" s="5"/>
      <c r="G107" s="5"/>
      <c r="H107" s="6">
        <v>150</v>
      </c>
      <c r="I107" s="5"/>
    </row>
    <row r="108" spans="1:9" ht="63" customHeight="1">
      <c r="A108" s="24"/>
      <c r="B108" s="28"/>
      <c r="C108" s="1">
        <v>2015</v>
      </c>
      <c r="D108" s="1" t="s">
        <v>91</v>
      </c>
      <c r="E108" s="13">
        <v>150</v>
      </c>
      <c r="F108" s="5"/>
      <c r="G108" s="5"/>
      <c r="H108" s="6">
        <v>150</v>
      </c>
      <c r="I108" s="5"/>
    </row>
    <row r="109" spans="1:9" ht="36" customHeight="1">
      <c r="A109" s="26" t="s">
        <v>1099</v>
      </c>
      <c r="B109" s="30" t="s">
        <v>1100</v>
      </c>
      <c r="C109" s="11">
        <v>2011</v>
      </c>
      <c r="D109" s="11" t="s">
        <v>91</v>
      </c>
      <c r="E109" s="13">
        <v>5045.9</v>
      </c>
      <c r="F109" s="13"/>
      <c r="G109" s="13">
        <v>5045.9</v>
      </c>
      <c r="H109" s="13"/>
      <c r="I109" s="13"/>
    </row>
    <row r="110" spans="1:9" ht="36" customHeight="1">
      <c r="A110" s="26"/>
      <c r="B110" s="30"/>
      <c r="C110" s="11">
        <v>2012</v>
      </c>
      <c r="D110" s="11" t="s">
        <v>91</v>
      </c>
      <c r="E110" s="13">
        <v>5045.9</v>
      </c>
      <c r="F110" s="13"/>
      <c r="G110" s="13">
        <v>5045.9</v>
      </c>
      <c r="H110" s="13"/>
      <c r="I110" s="13"/>
    </row>
    <row r="111" spans="1:9" ht="36" customHeight="1">
      <c r="A111" s="26"/>
      <c r="B111" s="30"/>
      <c r="C111" s="11">
        <v>2013</v>
      </c>
      <c r="D111" s="11" t="s">
        <v>91</v>
      </c>
      <c r="E111" s="13">
        <v>5056</v>
      </c>
      <c r="F111" s="13"/>
      <c r="G111" s="13">
        <v>5056</v>
      </c>
      <c r="H111" s="13"/>
      <c r="I111" s="13"/>
    </row>
    <row r="112" spans="1:9" ht="36" customHeight="1">
      <c r="A112" s="26"/>
      <c r="B112" s="30"/>
      <c r="C112" s="11">
        <v>2014</v>
      </c>
      <c r="D112" s="11" t="s">
        <v>91</v>
      </c>
      <c r="E112" s="13">
        <v>4933.9</v>
      </c>
      <c r="F112" s="13"/>
      <c r="G112" s="13">
        <v>4933.9</v>
      </c>
      <c r="H112" s="13"/>
      <c r="I112" s="13"/>
    </row>
    <row r="113" spans="1:9" ht="36" customHeight="1">
      <c r="A113" s="26"/>
      <c r="B113" s="30"/>
      <c r="C113" s="11">
        <v>2015</v>
      </c>
      <c r="D113" s="11" t="s">
        <v>91</v>
      </c>
      <c r="E113" s="13">
        <v>4933.9</v>
      </c>
      <c r="F113" s="13"/>
      <c r="G113" s="13">
        <v>4933.9</v>
      </c>
      <c r="H113" s="13"/>
      <c r="I113" s="13"/>
    </row>
    <row r="114" spans="1:9" ht="36" customHeight="1">
      <c r="A114" s="24" t="s">
        <v>1101</v>
      </c>
      <c r="B114" s="31" t="s">
        <v>1102</v>
      </c>
      <c r="C114" s="1">
        <v>2011</v>
      </c>
      <c r="D114" s="1" t="s">
        <v>91</v>
      </c>
      <c r="E114" s="13">
        <v>3727.7</v>
      </c>
      <c r="F114" s="5"/>
      <c r="G114" s="6">
        <v>3727.7</v>
      </c>
      <c r="H114" s="5"/>
      <c r="I114" s="5"/>
    </row>
    <row r="115" spans="1:9" ht="36" customHeight="1">
      <c r="A115" s="24"/>
      <c r="B115" s="31"/>
      <c r="C115" s="1">
        <v>2012</v>
      </c>
      <c r="D115" s="1" t="s">
        <v>91</v>
      </c>
      <c r="E115" s="13">
        <v>3727.7</v>
      </c>
      <c r="F115" s="5"/>
      <c r="G115" s="6">
        <v>3727.7</v>
      </c>
      <c r="H115" s="5"/>
      <c r="I115" s="5"/>
    </row>
    <row r="116" spans="1:9" ht="36" customHeight="1">
      <c r="A116" s="24"/>
      <c r="B116" s="31"/>
      <c r="C116" s="1">
        <v>2013</v>
      </c>
      <c r="D116" s="1" t="s">
        <v>91</v>
      </c>
      <c r="E116" s="13">
        <v>3727.7</v>
      </c>
      <c r="F116" s="5"/>
      <c r="G116" s="6">
        <v>3727.7</v>
      </c>
      <c r="H116" s="5"/>
      <c r="I116" s="5"/>
    </row>
    <row r="117" spans="1:9" ht="36" customHeight="1">
      <c r="A117" s="24"/>
      <c r="B117" s="31"/>
      <c r="C117" s="1">
        <v>2014</v>
      </c>
      <c r="D117" s="1" t="s">
        <v>91</v>
      </c>
      <c r="E117" s="13">
        <v>3727.7</v>
      </c>
      <c r="F117" s="5"/>
      <c r="G117" s="6">
        <v>3727.7</v>
      </c>
      <c r="H117" s="5"/>
      <c r="I117" s="5"/>
    </row>
    <row r="118" spans="1:9" ht="94.5" customHeight="1">
      <c r="A118" s="24"/>
      <c r="B118" s="31"/>
      <c r="C118" s="1">
        <v>2015</v>
      </c>
      <c r="D118" s="1" t="s">
        <v>91</v>
      </c>
      <c r="E118" s="13">
        <v>3727.7</v>
      </c>
      <c r="F118" s="5"/>
      <c r="G118" s="6">
        <v>3727.7</v>
      </c>
      <c r="H118" s="5"/>
      <c r="I118" s="5"/>
    </row>
    <row r="119" spans="1:9" ht="36" customHeight="1">
      <c r="A119" s="24" t="s">
        <v>1107</v>
      </c>
      <c r="B119" s="31" t="s">
        <v>1108</v>
      </c>
      <c r="C119" s="1">
        <v>2011</v>
      </c>
      <c r="D119" s="1" t="s">
        <v>91</v>
      </c>
      <c r="E119" s="13">
        <v>534.6</v>
      </c>
      <c r="F119" s="5"/>
      <c r="G119" s="6">
        <v>534.6</v>
      </c>
      <c r="H119" s="5"/>
      <c r="I119" s="5"/>
    </row>
    <row r="120" spans="1:9" ht="36" customHeight="1">
      <c r="A120" s="24"/>
      <c r="B120" s="31"/>
      <c r="C120" s="1">
        <v>2012</v>
      </c>
      <c r="D120" s="1" t="s">
        <v>91</v>
      </c>
      <c r="E120" s="13">
        <v>534.6</v>
      </c>
      <c r="F120" s="5"/>
      <c r="G120" s="6">
        <v>534.6</v>
      </c>
      <c r="H120" s="5"/>
      <c r="I120" s="5"/>
    </row>
    <row r="121" spans="1:9" ht="36" customHeight="1">
      <c r="A121" s="24"/>
      <c r="B121" s="31"/>
      <c r="C121" s="1">
        <v>2013</v>
      </c>
      <c r="D121" s="1" t="s">
        <v>91</v>
      </c>
      <c r="E121" s="13">
        <v>534.6</v>
      </c>
      <c r="F121" s="5"/>
      <c r="G121" s="6">
        <v>534.6</v>
      </c>
      <c r="H121" s="5"/>
      <c r="I121" s="5"/>
    </row>
    <row r="122" spans="1:9" ht="36" customHeight="1">
      <c r="A122" s="24"/>
      <c r="B122" s="31"/>
      <c r="C122" s="1">
        <v>2014</v>
      </c>
      <c r="D122" s="1" t="s">
        <v>91</v>
      </c>
      <c r="E122" s="13">
        <v>534.6</v>
      </c>
      <c r="F122" s="5"/>
      <c r="G122" s="6">
        <v>534.6</v>
      </c>
      <c r="H122" s="5"/>
      <c r="I122" s="5"/>
    </row>
    <row r="123" spans="1:9" ht="114.75" customHeight="1">
      <c r="A123" s="24"/>
      <c r="B123" s="31"/>
      <c r="C123" s="1">
        <v>2015</v>
      </c>
      <c r="D123" s="1" t="s">
        <v>91</v>
      </c>
      <c r="E123" s="13">
        <v>534.6</v>
      </c>
      <c r="F123" s="5"/>
      <c r="G123" s="6">
        <v>534.6</v>
      </c>
      <c r="H123" s="5"/>
      <c r="I123" s="5"/>
    </row>
    <row r="124" spans="1:9" ht="36" customHeight="1">
      <c r="A124" s="24" t="s">
        <v>1111</v>
      </c>
      <c r="B124" s="31" t="s">
        <v>1112</v>
      </c>
      <c r="C124" s="1">
        <v>2011</v>
      </c>
      <c r="D124" s="1" t="s">
        <v>91</v>
      </c>
      <c r="E124" s="13">
        <v>60.7</v>
      </c>
      <c r="F124" s="5"/>
      <c r="G124" s="6">
        <v>60.7</v>
      </c>
      <c r="H124" s="5"/>
      <c r="I124" s="5"/>
    </row>
    <row r="125" spans="1:9" ht="36" customHeight="1">
      <c r="A125" s="24"/>
      <c r="B125" s="31"/>
      <c r="C125" s="1">
        <v>2012</v>
      </c>
      <c r="D125" s="1" t="s">
        <v>91</v>
      </c>
      <c r="E125" s="13">
        <v>60.7</v>
      </c>
      <c r="F125" s="5"/>
      <c r="G125" s="6">
        <v>60.7</v>
      </c>
      <c r="H125" s="5"/>
      <c r="I125" s="5"/>
    </row>
    <row r="126" spans="1:9" ht="36" customHeight="1">
      <c r="A126" s="24"/>
      <c r="B126" s="31"/>
      <c r="C126" s="1">
        <v>2013</v>
      </c>
      <c r="D126" s="1" t="s">
        <v>91</v>
      </c>
      <c r="E126" s="13">
        <v>70.8</v>
      </c>
      <c r="F126" s="5"/>
      <c r="G126" s="6">
        <v>70.8</v>
      </c>
      <c r="H126" s="5"/>
      <c r="I126" s="5"/>
    </row>
    <row r="127" spans="1:9" ht="36" customHeight="1">
      <c r="A127" s="24"/>
      <c r="B127" s="31"/>
      <c r="C127" s="1">
        <v>2014</v>
      </c>
      <c r="D127" s="1" t="s">
        <v>91</v>
      </c>
      <c r="E127" s="13">
        <v>70.8</v>
      </c>
      <c r="F127" s="5"/>
      <c r="G127" s="6">
        <v>70.8</v>
      </c>
      <c r="H127" s="5"/>
      <c r="I127" s="5"/>
    </row>
    <row r="128" spans="1:9" ht="36" customHeight="1">
      <c r="A128" s="24"/>
      <c r="B128" s="31"/>
      <c r="C128" s="1">
        <v>2015</v>
      </c>
      <c r="D128" s="1" t="s">
        <v>91</v>
      </c>
      <c r="E128" s="13">
        <v>70.8</v>
      </c>
      <c r="F128" s="5"/>
      <c r="G128" s="6">
        <v>70.8</v>
      </c>
      <c r="H128" s="5"/>
      <c r="I128" s="5"/>
    </row>
    <row r="129" spans="1:9" ht="36" customHeight="1">
      <c r="A129" s="24" t="s">
        <v>1115</v>
      </c>
      <c r="B129" s="31" t="s">
        <v>1116</v>
      </c>
      <c r="C129" s="1">
        <v>2011</v>
      </c>
      <c r="D129" s="1" t="s">
        <v>91</v>
      </c>
      <c r="E129" s="13">
        <v>174.9</v>
      </c>
      <c r="F129" s="5"/>
      <c r="G129" s="6">
        <v>174.9</v>
      </c>
      <c r="H129" s="5"/>
      <c r="I129" s="5"/>
    </row>
    <row r="130" spans="1:9" ht="36" customHeight="1">
      <c r="A130" s="24"/>
      <c r="B130" s="31"/>
      <c r="C130" s="1">
        <v>2012</v>
      </c>
      <c r="D130" s="1" t="s">
        <v>91</v>
      </c>
      <c r="E130" s="13">
        <v>174.9</v>
      </c>
      <c r="F130" s="5"/>
      <c r="G130" s="6">
        <v>174.9</v>
      </c>
      <c r="H130" s="5"/>
      <c r="I130" s="5"/>
    </row>
    <row r="131" spans="1:9" ht="36" customHeight="1">
      <c r="A131" s="24"/>
      <c r="B131" s="31"/>
      <c r="C131" s="1">
        <v>2013</v>
      </c>
      <c r="D131" s="1" t="s">
        <v>91</v>
      </c>
      <c r="E131" s="13">
        <v>174.9</v>
      </c>
      <c r="F131" s="5"/>
      <c r="G131" s="6">
        <v>174.9</v>
      </c>
      <c r="H131" s="5"/>
      <c r="I131" s="5"/>
    </row>
    <row r="132" spans="1:9" ht="36" customHeight="1">
      <c r="A132" s="24"/>
      <c r="B132" s="31"/>
      <c r="C132" s="1">
        <v>2014</v>
      </c>
      <c r="D132" s="1" t="s">
        <v>91</v>
      </c>
      <c r="E132" s="13">
        <v>174.9</v>
      </c>
      <c r="F132" s="5"/>
      <c r="G132" s="6">
        <v>174.9</v>
      </c>
      <c r="H132" s="5"/>
      <c r="I132" s="5"/>
    </row>
    <row r="133" spans="1:9" ht="36" customHeight="1">
      <c r="A133" s="24"/>
      <c r="B133" s="31"/>
      <c r="C133" s="1">
        <v>2015</v>
      </c>
      <c r="D133" s="1" t="s">
        <v>91</v>
      </c>
      <c r="E133" s="13">
        <v>174.9</v>
      </c>
      <c r="F133" s="5"/>
      <c r="G133" s="6">
        <v>174.9</v>
      </c>
      <c r="H133" s="5"/>
      <c r="I133" s="5"/>
    </row>
    <row r="134" spans="1:9" ht="36" customHeight="1">
      <c r="A134" s="24" t="s">
        <v>1118</v>
      </c>
      <c r="B134" s="31" t="s">
        <v>1119</v>
      </c>
      <c r="C134" s="1">
        <v>2011</v>
      </c>
      <c r="D134" s="1" t="s">
        <v>91</v>
      </c>
      <c r="E134" s="13">
        <v>79.1</v>
      </c>
      <c r="F134" s="5"/>
      <c r="G134" s="6">
        <v>79.1</v>
      </c>
      <c r="H134" s="5"/>
      <c r="I134" s="5"/>
    </row>
    <row r="135" spans="1:9" ht="36" customHeight="1">
      <c r="A135" s="24"/>
      <c r="B135" s="31"/>
      <c r="C135" s="1">
        <v>2012</v>
      </c>
      <c r="D135" s="1" t="s">
        <v>91</v>
      </c>
      <c r="E135" s="13">
        <v>79.1</v>
      </c>
      <c r="F135" s="5"/>
      <c r="G135" s="6">
        <v>79.1</v>
      </c>
      <c r="H135" s="5"/>
      <c r="I135" s="5"/>
    </row>
    <row r="136" spans="1:9" ht="36" customHeight="1">
      <c r="A136" s="24"/>
      <c r="B136" s="31"/>
      <c r="C136" s="1">
        <v>2013</v>
      </c>
      <c r="D136" s="1" t="s">
        <v>91</v>
      </c>
      <c r="E136" s="13">
        <v>79.1</v>
      </c>
      <c r="F136" s="5"/>
      <c r="G136" s="6">
        <v>79.1</v>
      </c>
      <c r="H136" s="5"/>
      <c r="I136" s="5"/>
    </row>
    <row r="137" spans="1:9" ht="36" customHeight="1">
      <c r="A137" s="24"/>
      <c r="B137" s="31"/>
      <c r="C137" s="1">
        <v>2014</v>
      </c>
      <c r="D137" s="1" t="s">
        <v>91</v>
      </c>
      <c r="E137" s="13">
        <v>79.1</v>
      </c>
      <c r="F137" s="5"/>
      <c r="G137" s="6">
        <v>79.1</v>
      </c>
      <c r="H137" s="5"/>
      <c r="I137" s="5"/>
    </row>
    <row r="138" spans="1:9" ht="36" customHeight="1">
      <c r="A138" s="24"/>
      <c r="B138" s="31"/>
      <c r="C138" s="1">
        <v>2015</v>
      </c>
      <c r="D138" s="1" t="s">
        <v>91</v>
      </c>
      <c r="E138" s="13">
        <v>79.1</v>
      </c>
      <c r="F138" s="5"/>
      <c r="G138" s="6">
        <v>79.1</v>
      </c>
      <c r="H138" s="5"/>
      <c r="I138" s="5"/>
    </row>
    <row r="139" spans="1:9" ht="36" customHeight="1">
      <c r="A139" s="24" t="s">
        <v>1122</v>
      </c>
      <c r="B139" s="31" t="s">
        <v>1123</v>
      </c>
      <c r="C139" s="1">
        <v>2011</v>
      </c>
      <c r="D139" s="1" t="s">
        <v>91</v>
      </c>
      <c r="E139" s="13">
        <v>346.8</v>
      </c>
      <c r="F139" s="5"/>
      <c r="G139" s="6">
        <v>346.8</v>
      </c>
      <c r="H139" s="5"/>
      <c r="I139" s="5"/>
    </row>
    <row r="140" spans="1:9" ht="36" customHeight="1">
      <c r="A140" s="24"/>
      <c r="B140" s="31"/>
      <c r="C140" s="1">
        <v>2012</v>
      </c>
      <c r="D140" s="1" t="s">
        <v>91</v>
      </c>
      <c r="E140" s="13">
        <v>346.8</v>
      </c>
      <c r="F140" s="5"/>
      <c r="G140" s="6">
        <v>346.8</v>
      </c>
      <c r="H140" s="5"/>
      <c r="I140" s="5"/>
    </row>
    <row r="141" spans="1:9" ht="36" customHeight="1">
      <c r="A141" s="24"/>
      <c r="B141" s="31"/>
      <c r="C141" s="1">
        <v>2013</v>
      </c>
      <c r="D141" s="1" t="s">
        <v>91</v>
      </c>
      <c r="E141" s="13">
        <v>346.8</v>
      </c>
      <c r="F141" s="5"/>
      <c r="G141" s="6">
        <v>346.8</v>
      </c>
      <c r="H141" s="5"/>
      <c r="I141" s="5"/>
    </row>
    <row r="142" spans="1:9" ht="36" customHeight="1">
      <c r="A142" s="24"/>
      <c r="B142" s="31"/>
      <c r="C142" s="1">
        <v>2014</v>
      </c>
      <c r="D142" s="1" t="s">
        <v>91</v>
      </c>
      <c r="E142" s="13">
        <v>346.8</v>
      </c>
      <c r="F142" s="5"/>
      <c r="G142" s="6">
        <v>346.8</v>
      </c>
      <c r="H142" s="5"/>
      <c r="I142" s="5"/>
    </row>
    <row r="143" spans="1:9" ht="36" customHeight="1">
      <c r="A143" s="24"/>
      <c r="B143" s="31"/>
      <c r="C143" s="1">
        <v>2015</v>
      </c>
      <c r="D143" s="1" t="s">
        <v>91</v>
      </c>
      <c r="E143" s="13">
        <v>346.8</v>
      </c>
      <c r="F143" s="5"/>
      <c r="G143" s="6">
        <v>346.8</v>
      </c>
      <c r="H143" s="5"/>
      <c r="I143" s="5"/>
    </row>
    <row r="144" spans="1:9" ht="36" customHeight="1">
      <c r="A144" s="24" t="s">
        <v>1126</v>
      </c>
      <c r="B144" s="31" t="s">
        <v>1127</v>
      </c>
      <c r="C144" s="1">
        <v>2011</v>
      </c>
      <c r="D144" s="1" t="s">
        <v>91</v>
      </c>
      <c r="E144" s="13">
        <v>122.1</v>
      </c>
      <c r="F144" s="5"/>
      <c r="G144" s="6">
        <v>122.1</v>
      </c>
      <c r="H144" s="5"/>
      <c r="I144" s="5"/>
    </row>
    <row r="145" spans="1:9" ht="36" customHeight="1">
      <c r="A145" s="24"/>
      <c r="B145" s="31"/>
      <c r="C145" s="1">
        <v>2012</v>
      </c>
      <c r="D145" s="1" t="s">
        <v>91</v>
      </c>
      <c r="E145" s="13">
        <v>122.1</v>
      </c>
      <c r="F145" s="5"/>
      <c r="G145" s="6">
        <v>122.1</v>
      </c>
      <c r="H145" s="5"/>
      <c r="I145" s="5"/>
    </row>
    <row r="146" spans="1:9" ht="36" customHeight="1">
      <c r="A146" s="24"/>
      <c r="B146" s="31"/>
      <c r="C146" s="1">
        <v>2013</v>
      </c>
      <c r="D146" s="1" t="s">
        <v>91</v>
      </c>
      <c r="E146" s="13">
        <v>122.1</v>
      </c>
      <c r="F146" s="5"/>
      <c r="G146" s="6">
        <v>122.1</v>
      </c>
      <c r="H146" s="5"/>
      <c r="I146" s="5"/>
    </row>
    <row r="147" spans="1:9" ht="36" customHeight="1">
      <c r="A147" s="24"/>
      <c r="B147" s="31"/>
      <c r="C147" s="1">
        <v>2014</v>
      </c>
      <c r="D147" s="1" t="s">
        <v>91</v>
      </c>
      <c r="E147" s="13">
        <v>0</v>
      </c>
      <c r="F147" s="5"/>
      <c r="G147" s="6">
        <v>0</v>
      </c>
      <c r="H147" s="5"/>
      <c r="I147" s="5"/>
    </row>
    <row r="148" spans="1:9" ht="36" customHeight="1">
      <c r="A148" s="24"/>
      <c r="B148" s="31"/>
      <c r="C148" s="1">
        <v>2015</v>
      </c>
      <c r="D148" s="1" t="s">
        <v>91</v>
      </c>
      <c r="E148" s="13">
        <v>0</v>
      </c>
      <c r="F148" s="5"/>
      <c r="G148" s="6">
        <v>0</v>
      </c>
      <c r="H148" s="5"/>
      <c r="I148" s="5"/>
    </row>
    <row r="149" spans="1:9" ht="36" customHeight="1">
      <c r="A149" s="26" t="s">
        <v>1130</v>
      </c>
      <c r="B149" s="30" t="s">
        <v>1131</v>
      </c>
      <c r="C149" s="11">
        <v>2011</v>
      </c>
      <c r="D149" s="11" t="s">
        <v>91</v>
      </c>
      <c r="E149" s="13">
        <v>139.6</v>
      </c>
      <c r="F149" s="13"/>
      <c r="G149" s="13">
        <v>139.6</v>
      </c>
      <c r="H149" s="13"/>
      <c r="I149" s="13"/>
    </row>
    <row r="150" spans="1:9" ht="36" customHeight="1">
      <c r="A150" s="26"/>
      <c r="B150" s="30"/>
      <c r="C150" s="11">
        <v>2012</v>
      </c>
      <c r="D150" s="11" t="s">
        <v>91</v>
      </c>
      <c r="E150" s="13">
        <v>140.2</v>
      </c>
      <c r="F150" s="13"/>
      <c r="G150" s="13">
        <v>140.2</v>
      </c>
      <c r="H150" s="13"/>
      <c r="I150" s="13"/>
    </row>
    <row r="151" spans="1:9" ht="36" customHeight="1">
      <c r="A151" s="26"/>
      <c r="B151" s="30"/>
      <c r="C151" s="11">
        <v>2013</v>
      </c>
      <c r="D151" s="11" t="s">
        <v>91</v>
      </c>
      <c r="E151" s="13">
        <v>140</v>
      </c>
      <c r="F151" s="13"/>
      <c r="G151" s="13">
        <v>140</v>
      </c>
      <c r="H151" s="13"/>
      <c r="I151" s="13"/>
    </row>
    <row r="152" spans="1:9" ht="36" customHeight="1">
      <c r="A152" s="26"/>
      <c r="B152" s="30"/>
      <c r="C152" s="11">
        <v>2014</v>
      </c>
      <c r="D152" s="11" t="s">
        <v>91</v>
      </c>
      <c r="E152" s="13">
        <v>140</v>
      </c>
      <c r="F152" s="13"/>
      <c r="G152" s="13">
        <v>140</v>
      </c>
      <c r="H152" s="13"/>
      <c r="I152" s="13"/>
    </row>
    <row r="153" spans="1:9" ht="36" customHeight="1">
      <c r="A153" s="26"/>
      <c r="B153" s="30"/>
      <c r="C153" s="11">
        <v>2015</v>
      </c>
      <c r="D153" s="11" t="s">
        <v>91</v>
      </c>
      <c r="E153" s="13">
        <v>140</v>
      </c>
      <c r="F153" s="13"/>
      <c r="G153" s="13">
        <v>140</v>
      </c>
      <c r="H153" s="13"/>
      <c r="I153" s="13"/>
    </row>
    <row r="154" spans="1:9" ht="36" customHeight="1">
      <c r="A154" s="24" t="s">
        <v>1132</v>
      </c>
      <c r="B154" s="31" t="s">
        <v>604</v>
      </c>
      <c r="C154" s="1">
        <v>2011</v>
      </c>
      <c r="D154" s="1" t="s">
        <v>91</v>
      </c>
      <c r="E154" s="13">
        <v>2.7</v>
      </c>
      <c r="F154" s="5"/>
      <c r="G154" s="6">
        <v>2.7</v>
      </c>
      <c r="H154" s="5"/>
      <c r="I154" s="5"/>
    </row>
    <row r="155" spans="1:9" ht="36" customHeight="1">
      <c r="A155" s="24"/>
      <c r="B155" s="31"/>
      <c r="C155" s="1">
        <v>2012</v>
      </c>
      <c r="D155" s="1" t="s">
        <v>91</v>
      </c>
      <c r="E155" s="13">
        <v>3.3</v>
      </c>
      <c r="F155" s="5"/>
      <c r="G155" s="6">
        <v>3.3</v>
      </c>
      <c r="H155" s="5"/>
      <c r="I155" s="5"/>
    </row>
    <row r="156" spans="1:9" ht="36" customHeight="1">
      <c r="A156" s="24"/>
      <c r="B156" s="31"/>
      <c r="C156" s="1">
        <v>2013</v>
      </c>
      <c r="D156" s="1" t="s">
        <v>91</v>
      </c>
      <c r="E156" s="13">
        <v>3.1</v>
      </c>
      <c r="F156" s="5"/>
      <c r="G156" s="6">
        <v>3.1</v>
      </c>
      <c r="H156" s="5"/>
      <c r="I156" s="5"/>
    </row>
    <row r="157" spans="1:9" ht="36" customHeight="1">
      <c r="A157" s="24"/>
      <c r="B157" s="31"/>
      <c r="C157" s="1">
        <v>2014</v>
      </c>
      <c r="D157" s="1" t="s">
        <v>91</v>
      </c>
      <c r="E157" s="13">
        <v>3.1</v>
      </c>
      <c r="F157" s="5"/>
      <c r="G157" s="6">
        <v>3.1</v>
      </c>
      <c r="H157" s="5"/>
      <c r="I157" s="5"/>
    </row>
    <row r="158" spans="1:9" ht="36" customHeight="1">
      <c r="A158" s="24"/>
      <c r="B158" s="31"/>
      <c r="C158" s="1">
        <v>2015</v>
      </c>
      <c r="D158" s="1" t="s">
        <v>91</v>
      </c>
      <c r="E158" s="13">
        <v>3.1</v>
      </c>
      <c r="F158" s="5"/>
      <c r="G158" s="6">
        <v>3.1</v>
      </c>
      <c r="H158" s="5"/>
      <c r="I158" s="5"/>
    </row>
    <row r="159" spans="1:9" ht="36" customHeight="1">
      <c r="A159" s="24" t="s">
        <v>607</v>
      </c>
      <c r="B159" s="31" t="s">
        <v>608</v>
      </c>
      <c r="C159" s="1">
        <v>2011</v>
      </c>
      <c r="D159" s="1" t="s">
        <v>91</v>
      </c>
      <c r="E159" s="13">
        <v>136.9</v>
      </c>
      <c r="F159" s="5"/>
      <c r="G159" s="6">
        <v>136.9</v>
      </c>
      <c r="H159" s="5"/>
      <c r="I159" s="5"/>
    </row>
    <row r="160" spans="1:9" ht="36" customHeight="1">
      <c r="A160" s="24"/>
      <c r="B160" s="31"/>
      <c r="C160" s="1">
        <v>2012</v>
      </c>
      <c r="D160" s="1" t="s">
        <v>91</v>
      </c>
      <c r="E160" s="13">
        <v>136.9</v>
      </c>
      <c r="F160" s="5"/>
      <c r="G160" s="6">
        <v>136.9</v>
      </c>
      <c r="H160" s="5"/>
      <c r="I160" s="5"/>
    </row>
    <row r="161" spans="1:9" ht="36" customHeight="1">
      <c r="A161" s="24"/>
      <c r="B161" s="31"/>
      <c r="C161" s="1">
        <v>2013</v>
      </c>
      <c r="D161" s="1" t="s">
        <v>91</v>
      </c>
      <c r="E161" s="13">
        <v>136.9</v>
      </c>
      <c r="F161" s="5"/>
      <c r="G161" s="6">
        <v>136.9</v>
      </c>
      <c r="H161" s="5"/>
      <c r="I161" s="5"/>
    </row>
    <row r="162" spans="1:9" ht="36" customHeight="1">
      <c r="A162" s="24"/>
      <c r="B162" s="31"/>
      <c r="C162" s="1">
        <v>2014</v>
      </c>
      <c r="D162" s="1" t="s">
        <v>91</v>
      </c>
      <c r="E162" s="13">
        <v>136.9</v>
      </c>
      <c r="F162" s="5"/>
      <c r="G162" s="6">
        <v>136.9</v>
      </c>
      <c r="H162" s="5"/>
      <c r="I162" s="5"/>
    </row>
    <row r="163" spans="1:9" ht="36" customHeight="1">
      <c r="A163" s="24"/>
      <c r="B163" s="31"/>
      <c r="C163" s="1">
        <v>2015</v>
      </c>
      <c r="D163" s="1" t="s">
        <v>91</v>
      </c>
      <c r="E163" s="13">
        <v>136.9</v>
      </c>
      <c r="F163" s="5"/>
      <c r="G163" s="6">
        <v>136.9</v>
      </c>
      <c r="H163" s="5"/>
      <c r="I163" s="5"/>
    </row>
    <row r="164" spans="1:9" ht="36" customHeight="1">
      <c r="A164" s="26" t="s">
        <v>611</v>
      </c>
      <c r="B164" s="30" t="s">
        <v>612</v>
      </c>
      <c r="C164" s="11">
        <v>2011</v>
      </c>
      <c r="D164" s="11" t="s">
        <v>91</v>
      </c>
      <c r="E164" s="13">
        <v>11685</v>
      </c>
      <c r="F164" s="13"/>
      <c r="G164" s="13">
        <v>11685</v>
      </c>
      <c r="H164" s="13"/>
      <c r="I164" s="13"/>
    </row>
    <row r="165" spans="1:9" ht="36" customHeight="1">
      <c r="A165" s="26"/>
      <c r="B165" s="30"/>
      <c r="C165" s="11">
        <v>2012</v>
      </c>
      <c r="D165" s="11" t="s">
        <v>91</v>
      </c>
      <c r="E165" s="13">
        <v>11685</v>
      </c>
      <c r="F165" s="13"/>
      <c r="G165" s="13">
        <v>11685</v>
      </c>
      <c r="H165" s="13"/>
      <c r="I165" s="13"/>
    </row>
    <row r="166" spans="1:9" ht="36" customHeight="1">
      <c r="A166" s="26"/>
      <c r="B166" s="30"/>
      <c r="C166" s="11">
        <v>2013</v>
      </c>
      <c r="D166" s="11" t="s">
        <v>91</v>
      </c>
      <c r="E166" s="13">
        <v>4375.7</v>
      </c>
      <c r="F166" s="13"/>
      <c r="G166" s="13">
        <v>4375.7</v>
      </c>
      <c r="H166" s="13"/>
      <c r="I166" s="13"/>
    </row>
    <row r="167" spans="1:9" ht="36" customHeight="1">
      <c r="A167" s="26"/>
      <c r="B167" s="30"/>
      <c r="C167" s="11">
        <v>2014</v>
      </c>
      <c r="D167" s="11" t="s">
        <v>91</v>
      </c>
      <c r="E167" s="13">
        <v>4375.7</v>
      </c>
      <c r="F167" s="13"/>
      <c r="G167" s="13">
        <v>4375.7</v>
      </c>
      <c r="H167" s="13"/>
      <c r="I167" s="13"/>
    </row>
    <row r="168" spans="1:9" ht="36" customHeight="1">
      <c r="A168" s="26"/>
      <c r="B168" s="30"/>
      <c r="C168" s="11">
        <v>2015</v>
      </c>
      <c r="D168" s="11" t="s">
        <v>91</v>
      </c>
      <c r="E168" s="13">
        <v>4375.7</v>
      </c>
      <c r="F168" s="13"/>
      <c r="G168" s="13">
        <v>4375.7</v>
      </c>
      <c r="H168" s="13"/>
      <c r="I168" s="13"/>
    </row>
    <row r="169" spans="1:9" ht="36" customHeight="1">
      <c r="A169" s="24" t="s">
        <v>613</v>
      </c>
      <c r="B169" s="31" t="s">
        <v>614</v>
      </c>
      <c r="C169" s="1">
        <v>2011</v>
      </c>
      <c r="D169" s="1" t="s">
        <v>91</v>
      </c>
      <c r="E169" s="13">
        <v>3569.3</v>
      </c>
      <c r="F169" s="5"/>
      <c r="G169" s="6">
        <v>3569.3</v>
      </c>
      <c r="H169" s="5"/>
      <c r="I169" s="5"/>
    </row>
    <row r="170" spans="1:9" ht="36" customHeight="1">
      <c r="A170" s="24"/>
      <c r="B170" s="31"/>
      <c r="C170" s="1">
        <v>2012</v>
      </c>
      <c r="D170" s="1" t="s">
        <v>91</v>
      </c>
      <c r="E170" s="13">
        <v>3569.3</v>
      </c>
      <c r="F170" s="5"/>
      <c r="G170" s="6">
        <v>3569.3</v>
      </c>
      <c r="H170" s="5"/>
      <c r="I170" s="5"/>
    </row>
    <row r="171" spans="1:9" ht="36" customHeight="1">
      <c r="A171" s="24"/>
      <c r="B171" s="31"/>
      <c r="C171" s="1">
        <v>2013</v>
      </c>
      <c r="D171" s="1" t="s">
        <v>91</v>
      </c>
      <c r="E171" s="13">
        <v>3569.3</v>
      </c>
      <c r="F171" s="5"/>
      <c r="G171" s="6">
        <v>3569.3</v>
      </c>
      <c r="H171" s="5"/>
      <c r="I171" s="5"/>
    </row>
    <row r="172" spans="1:9" ht="36" customHeight="1">
      <c r="A172" s="24"/>
      <c r="B172" s="31"/>
      <c r="C172" s="1">
        <v>2014</v>
      </c>
      <c r="D172" s="1" t="s">
        <v>91</v>
      </c>
      <c r="E172" s="13">
        <v>3569.3</v>
      </c>
      <c r="F172" s="5"/>
      <c r="G172" s="6">
        <v>3569.3</v>
      </c>
      <c r="H172" s="5"/>
      <c r="I172" s="5"/>
    </row>
    <row r="173" spans="1:9" ht="36" customHeight="1">
      <c r="A173" s="24"/>
      <c r="B173" s="31"/>
      <c r="C173" s="1">
        <v>2015</v>
      </c>
      <c r="D173" s="1" t="s">
        <v>91</v>
      </c>
      <c r="E173" s="13">
        <v>3569.3</v>
      </c>
      <c r="F173" s="5"/>
      <c r="G173" s="6">
        <v>3569.3</v>
      </c>
      <c r="H173" s="5"/>
      <c r="I173" s="5"/>
    </row>
    <row r="174" spans="1:9" ht="36" customHeight="1">
      <c r="A174" s="24" t="s">
        <v>617</v>
      </c>
      <c r="B174" s="31" t="s">
        <v>618</v>
      </c>
      <c r="C174" s="1">
        <v>2011</v>
      </c>
      <c r="D174" s="1" t="s">
        <v>91</v>
      </c>
      <c r="E174" s="13">
        <v>806.4</v>
      </c>
      <c r="F174" s="5"/>
      <c r="G174" s="6">
        <v>806.4</v>
      </c>
      <c r="H174" s="5"/>
      <c r="I174" s="5"/>
    </row>
    <row r="175" spans="1:9" ht="36" customHeight="1">
      <c r="A175" s="24"/>
      <c r="B175" s="31"/>
      <c r="C175" s="1">
        <v>2012</v>
      </c>
      <c r="D175" s="1" t="s">
        <v>91</v>
      </c>
      <c r="E175" s="13">
        <v>806.4</v>
      </c>
      <c r="F175" s="5"/>
      <c r="G175" s="6">
        <v>806.4</v>
      </c>
      <c r="H175" s="5"/>
      <c r="I175" s="5"/>
    </row>
    <row r="176" spans="1:9" ht="36" customHeight="1">
      <c r="A176" s="24"/>
      <c r="B176" s="31"/>
      <c r="C176" s="1">
        <v>2013</v>
      </c>
      <c r="D176" s="1" t="s">
        <v>91</v>
      </c>
      <c r="E176" s="13">
        <v>806.4</v>
      </c>
      <c r="F176" s="5"/>
      <c r="G176" s="6">
        <v>806.4</v>
      </c>
      <c r="H176" s="5"/>
      <c r="I176" s="5"/>
    </row>
    <row r="177" spans="1:9" ht="36" customHeight="1">
      <c r="A177" s="24"/>
      <c r="B177" s="31"/>
      <c r="C177" s="1">
        <v>2014</v>
      </c>
      <c r="D177" s="1" t="s">
        <v>91</v>
      </c>
      <c r="E177" s="13">
        <v>806.4</v>
      </c>
      <c r="F177" s="5"/>
      <c r="G177" s="6">
        <v>806.4</v>
      </c>
      <c r="H177" s="5"/>
      <c r="I177" s="5"/>
    </row>
    <row r="178" spans="1:9" ht="36" customHeight="1">
      <c r="A178" s="24"/>
      <c r="B178" s="31"/>
      <c r="C178" s="1">
        <v>2015</v>
      </c>
      <c r="D178" s="1" t="s">
        <v>91</v>
      </c>
      <c r="E178" s="13">
        <v>806.4</v>
      </c>
      <c r="F178" s="5"/>
      <c r="G178" s="6">
        <v>806.4</v>
      </c>
      <c r="H178" s="5"/>
      <c r="I178" s="5"/>
    </row>
    <row r="179" spans="1:9" ht="36" customHeight="1">
      <c r="A179" s="24" t="s">
        <v>621</v>
      </c>
      <c r="B179" s="31" t="s">
        <v>622</v>
      </c>
      <c r="C179" s="1">
        <v>2011</v>
      </c>
      <c r="D179" s="1" t="s">
        <v>91</v>
      </c>
      <c r="E179" s="13">
        <v>7309.3</v>
      </c>
      <c r="F179" s="5"/>
      <c r="G179" s="6">
        <v>7309.3</v>
      </c>
      <c r="H179" s="5"/>
      <c r="I179" s="5"/>
    </row>
    <row r="180" spans="1:9" ht="36" customHeight="1">
      <c r="A180" s="24"/>
      <c r="B180" s="31"/>
      <c r="C180" s="1">
        <v>2012</v>
      </c>
      <c r="D180" s="1" t="s">
        <v>91</v>
      </c>
      <c r="E180" s="13">
        <v>7309.3</v>
      </c>
      <c r="F180" s="5"/>
      <c r="G180" s="6">
        <v>7309.3</v>
      </c>
      <c r="H180" s="5"/>
      <c r="I180" s="5"/>
    </row>
    <row r="181" spans="1:9" ht="36" customHeight="1">
      <c r="A181" s="24"/>
      <c r="B181" s="31"/>
      <c r="C181" s="1">
        <v>2013</v>
      </c>
      <c r="D181" s="1" t="s">
        <v>91</v>
      </c>
      <c r="E181" s="13">
        <v>0</v>
      </c>
      <c r="F181" s="5"/>
      <c r="G181" s="6">
        <v>0</v>
      </c>
      <c r="H181" s="5"/>
      <c r="I181" s="5"/>
    </row>
    <row r="182" spans="1:9" ht="36" customHeight="1">
      <c r="A182" s="24"/>
      <c r="B182" s="31"/>
      <c r="C182" s="1">
        <v>2014</v>
      </c>
      <c r="D182" s="1" t="s">
        <v>91</v>
      </c>
      <c r="E182" s="13">
        <v>0</v>
      </c>
      <c r="F182" s="5"/>
      <c r="G182" s="6">
        <v>0</v>
      </c>
      <c r="H182" s="5"/>
      <c r="I182" s="5"/>
    </row>
    <row r="183" spans="1:9" ht="36" customHeight="1">
      <c r="A183" s="24"/>
      <c r="B183" s="31"/>
      <c r="C183" s="1">
        <v>2015</v>
      </c>
      <c r="D183" s="1" t="s">
        <v>91</v>
      </c>
      <c r="E183" s="13">
        <v>0</v>
      </c>
      <c r="F183" s="5"/>
      <c r="G183" s="6">
        <v>0</v>
      </c>
      <c r="H183" s="5"/>
      <c r="I183" s="5"/>
    </row>
    <row r="184" spans="1:9" ht="36" customHeight="1">
      <c r="A184" s="26" t="s">
        <v>625</v>
      </c>
      <c r="B184" s="30" t="s">
        <v>626</v>
      </c>
      <c r="C184" s="11">
        <v>2011</v>
      </c>
      <c r="D184" s="11" t="s">
        <v>91</v>
      </c>
      <c r="E184" s="13">
        <v>14103.9</v>
      </c>
      <c r="F184" s="13"/>
      <c r="G184" s="13">
        <v>14103.9</v>
      </c>
      <c r="H184" s="13"/>
      <c r="I184" s="13"/>
    </row>
    <row r="185" spans="1:9" ht="36" customHeight="1">
      <c r="A185" s="26"/>
      <c r="B185" s="30"/>
      <c r="C185" s="11">
        <v>2012</v>
      </c>
      <c r="D185" s="11" t="s">
        <v>91</v>
      </c>
      <c r="E185" s="13">
        <v>15636.2</v>
      </c>
      <c r="F185" s="13"/>
      <c r="G185" s="13">
        <v>15636.2</v>
      </c>
      <c r="H185" s="13"/>
      <c r="I185" s="13"/>
    </row>
    <row r="186" spans="1:9" ht="36" customHeight="1">
      <c r="A186" s="26"/>
      <c r="B186" s="30"/>
      <c r="C186" s="11">
        <v>2013</v>
      </c>
      <c r="D186" s="11" t="s">
        <v>91</v>
      </c>
      <c r="E186" s="13">
        <v>16962.4</v>
      </c>
      <c r="F186" s="13"/>
      <c r="G186" s="13">
        <v>16962.4</v>
      </c>
      <c r="H186" s="13"/>
      <c r="I186" s="13"/>
    </row>
    <row r="187" spans="1:9" ht="36" customHeight="1">
      <c r="A187" s="26"/>
      <c r="B187" s="30"/>
      <c r="C187" s="11">
        <v>2014</v>
      </c>
      <c r="D187" s="11" t="s">
        <v>91</v>
      </c>
      <c r="E187" s="13">
        <v>16962.4</v>
      </c>
      <c r="F187" s="13"/>
      <c r="G187" s="13">
        <v>16962.4</v>
      </c>
      <c r="H187" s="13"/>
      <c r="I187" s="13"/>
    </row>
    <row r="188" spans="1:9" ht="36" customHeight="1">
      <c r="A188" s="26"/>
      <c r="B188" s="30"/>
      <c r="C188" s="11">
        <v>2015</v>
      </c>
      <c r="D188" s="11" t="s">
        <v>91</v>
      </c>
      <c r="E188" s="13">
        <v>16962.4</v>
      </c>
      <c r="F188" s="13"/>
      <c r="G188" s="13">
        <v>16962.4</v>
      </c>
      <c r="H188" s="13"/>
      <c r="I188" s="13"/>
    </row>
    <row r="189" spans="1:9" ht="36" customHeight="1">
      <c r="A189" s="24" t="s">
        <v>627</v>
      </c>
      <c r="B189" s="31" t="s">
        <v>628</v>
      </c>
      <c r="C189" s="1">
        <v>2011</v>
      </c>
      <c r="D189" s="1" t="s">
        <v>91</v>
      </c>
      <c r="E189" s="13">
        <v>2704.7</v>
      </c>
      <c r="F189" s="5"/>
      <c r="G189" s="6">
        <v>2704.7</v>
      </c>
      <c r="H189" s="5"/>
      <c r="I189" s="5"/>
    </row>
    <row r="190" spans="1:9" ht="36" customHeight="1">
      <c r="A190" s="24"/>
      <c r="B190" s="31"/>
      <c r="C190" s="1">
        <v>2012</v>
      </c>
      <c r="D190" s="1" t="s">
        <v>91</v>
      </c>
      <c r="E190" s="13">
        <v>2961.9</v>
      </c>
      <c r="F190" s="5"/>
      <c r="G190" s="6">
        <v>2961.9</v>
      </c>
      <c r="H190" s="5"/>
      <c r="I190" s="5"/>
    </row>
    <row r="191" spans="1:9" ht="36" customHeight="1">
      <c r="A191" s="24"/>
      <c r="B191" s="31"/>
      <c r="C191" s="1">
        <v>2013</v>
      </c>
      <c r="D191" s="1" t="s">
        <v>91</v>
      </c>
      <c r="E191" s="13">
        <v>3195.7</v>
      </c>
      <c r="F191" s="5"/>
      <c r="G191" s="6">
        <v>3195.7</v>
      </c>
      <c r="H191" s="5"/>
      <c r="I191" s="5"/>
    </row>
    <row r="192" spans="1:9" ht="36" customHeight="1">
      <c r="A192" s="24"/>
      <c r="B192" s="31"/>
      <c r="C192" s="1">
        <v>2014</v>
      </c>
      <c r="D192" s="1" t="s">
        <v>91</v>
      </c>
      <c r="E192" s="13">
        <v>3195.7</v>
      </c>
      <c r="F192" s="5"/>
      <c r="G192" s="6">
        <v>3195.7</v>
      </c>
      <c r="H192" s="5"/>
      <c r="I192" s="5"/>
    </row>
    <row r="193" spans="1:9" ht="36" customHeight="1">
      <c r="A193" s="24"/>
      <c r="B193" s="31"/>
      <c r="C193" s="1">
        <v>2015</v>
      </c>
      <c r="D193" s="1" t="s">
        <v>91</v>
      </c>
      <c r="E193" s="13">
        <v>3195.7</v>
      </c>
      <c r="F193" s="5"/>
      <c r="G193" s="6">
        <v>3195.7</v>
      </c>
      <c r="H193" s="5"/>
      <c r="I193" s="5"/>
    </row>
    <row r="194" spans="1:9" ht="36" customHeight="1">
      <c r="A194" s="24" t="s">
        <v>631</v>
      </c>
      <c r="B194" s="31" t="s">
        <v>632</v>
      </c>
      <c r="C194" s="1">
        <v>2011</v>
      </c>
      <c r="D194" s="1" t="s">
        <v>91</v>
      </c>
      <c r="E194" s="13">
        <v>6708.2</v>
      </c>
      <c r="F194" s="5"/>
      <c r="G194" s="6">
        <v>6708.2</v>
      </c>
      <c r="H194" s="5"/>
      <c r="I194" s="5"/>
    </row>
    <row r="195" spans="1:9" ht="36" customHeight="1">
      <c r="A195" s="24"/>
      <c r="B195" s="31"/>
      <c r="C195" s="1">
        <v>2012</v>
      </c>
      <c r="D195" s="1" t="s">
        <v>91</v>
      </c>
      <c r="E195" s="13">
        <v>7579.2</v>
      </c>
      <c r="F195" s="5"/>
      <c r="G195" s="6">
        <v>7579.2</v>
      </c>
      <c r="H195" s="5"/>
      <c r="I195" s="5"/>
    </row>
    <row r="196" spans="1:9" ht="36" customHeight="1">
      <c r="A196" s="24"/>
      <c r="B196" s="31"/>
      <c r="C196" s="1">
        <v>2013</v>
      </c>
      <c r="D196" s="1" t="s">
        <v>91</v>
      </c>
      <c r="E196" s="13">
        <v>8671.6</v>
      </c>
      <c r="F196" s="5"/>
      <c r="G196" s="6">
        <v>8671.6</v>
      </c>
      <c r="H196" s="5"/>
      <c r="I196" s="5"/>
    </row>
    <row r="197" spans="1:9" ht="36" customHeight="1">
      <c r="A197" s="24"/>
      <c r="B197" s="31"/>
      <c r="C197" s="1">
        <v>2014</v>
      </c>
      <c r="D197" s="1" t="s">
        <v>91</v>
      </c>
      <c r="E197" s="13">
        <v>8671.6</v>
      </c>
      <c r="F197" s="5"/>
      <c r="G197" s="6">
        <v>8671.6</v>
      </c>
      <c r="H197" s="5"/>
      <c r="I197" s="5"/>
    </row>
    <row r="198" spans="1:9" ht="36" customHeight="1">
      <c r="A198" s="24"/>
      <c r="B198" s="31"/>
      <c r="C198" s="1">
        <v>2015</v>
      </c>
      <c r="D198" s="1" t="s">
        <v>91</v>
      </c>
      <c r="E198" s="13">
        <v>8671.6</v>
      </c>
      <c r="F198" s="5"/>
      <c r="G198" s="6">
        <v>8671.6</v>
      </c>
      <c r="H198" s="5"/>
      <c r="I198" s="5"/>
    </row>
    <row r="199" spans="1:9" ht="36" customHeight="1">
      <c r="A199" s="24" t="s">
        <v>634</v>
      </c>
      <c r="B199" s="31" t="s">
        <v>635</v>
      </c>
      <c r="C199" s="1">
        <v>2011</v>
      </c>
      <c r="D199" s="1" t="s">
        <v>91</v>
      </c>
      <c r="E199" s="13">
        <v>2026.3</v>
      </c>
      <c r="F199" s="5"/>
      <c r="G199" s="6">
        <v>2026.3</v>
      </c>
      <c r="H199" s="5"/>
      <c r="I199" s="5"/>
    </row>
    <row r="200" spans="1:9" ht="36" customHeight="1">
      <c r="A200" s="24"/>
      <c r="B200" s="31"/>
      <c r="C200" s="1">
        <v>2012</v>
      </c>
      <c r="D200" s="1" t="s">
        <v>91</v>
      </c>
      <c r="E200" s="13">
        <v>2430.4</v>
      </c>
      <c r="F200" s="5"/>
      <c r="G200" s="6">
        <v>2430.4</v>
      </c>
      <c r="H200" s="5"/>
      <c r="I200" s="5"/>
    </row>
    <row r="201" spans="1:9" ht="36" customHeight="1">
      <c r="A201" s="24"/>
      <c r="B201" s="31"/>
      <c r="C201" s="1">
        <v>2013</v>
      </c>
      <c r="D201" s="1" t="s">
        <v>91</v>
      </c>
      <c r="E201" s="13">
        <v>2430.4</v>
      </c>
      <c r="F201" s="5"/>
      <c r="G201" s="6">
        <v>2430.4</v>
      </c>
      <c r="H201" s="5"/>
      <c r="I201" s="5"/>
    </row>
    <row r="202" spans="1:9" ht="36" customHeight="1">
      <c r="A202" s="24"/>
      <c r="B202" s="31"/>
      <c r="C202" s="1">
        <v>2014</v>
      </c>
      <c r="D202" s="1" t="s">
        <v>91</v>
      </c>
      <c r="E202" s="13">
        <v>2430.4</v>
      </c>
      <c r="F202" s="5"/>
      <c r="G202" s="6">
        <v>2430.4</v>
      </c>
      <c r="H202" s="5"/>
      <c r="I202" s="5"/>
    </row>
    <row r="203" spans="1:9" ht="36" customHeight="1">
      <c r="A203" s="24"/>
      <c r="B203" s="31"/>
      <c r="C203" s="1">
        <v>2015</v>
      </c>
      <c r="D203" s="1" t="s">
        <v>91</v>
      </c>
      <c r="E203" s="13">
        <v>2430.4</v>
      </c>
      <c r="F203" s="5"/>
      <c r="G203" s="6">
        <v>2430.4</v>
      </c>
      <c r="H203" s="5"/>
      <c r="I203" s="5"/>
    </row>
    <row r="204" spans="1:9" ht="36" customHeight="1">
      <c r="A204" s="24" t="s">
        <v>638</v>
      </c>
      <c r="B204" s="31" t="s">
        <v>639</v>
      </c>
      <c r="C204" s="1">
        <v>2011</v>
      </c>
      <c r="D204" s="1" t="s">
        <v>91</v>
      </c>
      <c r="E204" s="13">
        <v>2664.7</v>
      </c>
      <c r="F204" s="5"/>
      <c r="G204" s="6">
        <v>2664.7</v>
      </c>
      <c r="H204" s="5"/>
      <c r="I204" s="5"/>
    </row>
    <row r="205" spans="1:9" ht="36" customHeight="1">
      <c r="A205" s="24"/>
      <c r="B205" s="31"/>
      <c r="C205" s="1">
        <v>2012</v>
      </c>
      <c r="D205" s="1" t="s">
        <v>91</v>
      </c>
      <c r="E205" s="13">
        <v>2664.7</v>
      </c>
      <c r="F205" s="5"/>
      <c r="G205" s="6">
        <v>2664.7</v>
      </c>
      <c r="H205" s="5"/>
      <c r="I205" s="5"/>
    </row>
    <row r="206" spans="1:9" ht="36" customHeight="1">
      <c r="A206" s="24"/>
      <c r="B206" s="31"/>
      <c r="C206" s="1">
        <v>2013</v>
      </c>
      <c r="D206" s="1" t="s">
        <v>91</v>
      </c>
      <c r="E206" s="13">
        <v>2664.7</v>
      </c>
      <c r="F206" s="5"/>
      <c r="G206" s="6">
        <v>2664.7</v>
      </c>
      <c r="H206" s="5"/>
      <c r="I206" s="5"/>
    </row>
    <row r="207" spans="1:9" ht="36" customHeight="1">
      <c r="A207" s="24"/>
      <c r="B207" s="31"/>
      <c r="C207" s="1">
        <v>2014</v>
      </c>
      <c r="D207" s="1" t="s">
        <v>91</v>
      </c>
      <c r="E207" s="13">
        <v>2664.7</v>
      </c>
      <c r="F207" s="5"/>
      <c r="G207" s="6">
        <v>2664.7</v>
      </c>
      <c r="H207" s="5"/>
      <c r="I207" s="5"/>
    </row>
    <row r="208" spans="1:9" ht="36" customHeight="1">
      <c r="A208" s="24"/>
      <c r="B208" s="31"/>
      <c r="C208" s="1">
        <v>2015</v>
      </c>
      <c r="D208" s="1" t="s">
        <v>91</v>
      </c>
      <c r="E208" s="13">
        <v>2664.7</v>
      </c>
      <c r="F208" s="5"/>
      <c r="G208" s="6">
        <v>2664.7</v>
      </c>
      <c r="H208" s="5"/>
      <c r="I208" s="5"/>
    </row>
    <row r="209" spans="1:9" ht="36" customHeight="1">
      <c r="A209" s="26" t="s">
        <v>641</v>
      </c>
      <c r="B209" s="30" t="s">
        <v>642</v>
      </c>
      <c r="C209" s="11">
        <v>2011</v>
      </c>
      <c r="D209" s="11" t="s">
        <v>91</v>
      </c>
      <c r="E209" s="13">
        <v>6035.8</v>
      </c>
      <c r="F209" s="13"/>
      <c r="G209" s="13">
        <v>4966.8</v>
      </c>
      <c r="H209" s="13">
        <v>34</v>
      </c>
      <c r="I209" s="13">
        <v>1035</v>
      </c>
    </row>
    <row r="210" spans="1:9" ht="36" customHeight="1">
      <c r="A210" s="26"/>
      <c r="B210" s="30"/>
      <c r="C210" s="11">
        <v>2012</v>
      </c>
      <c r="D210" s="11" t="s">
        <v>91</v>
      </c>
      <c r="E210" s="13">
        <v>5889.4</v>
      </c>
      <c r="F210" s="13"/>
      <c r="G210" s="13">
        <v>4854.4</v>
      </c>
      <c r="H210" s="13"/>
      <c r="I210" s="13">
        <v>1035</v>
      </c>
    </row>
    <row r="211" spans="1:9" ht="36" customHeight="1">
      <c r="A211" s="26"/>
      <c r="B211" s="30"/>
      <c r="C211" s="11">
        <v>2013</v>
      </c>
      <c r="D211" s="11" t="s">
        <v>91</v>
      </c>
      <c r="E211" s="13">
        <v>5947</v>
      </c>
      <c r="F211" s="13"/>
      <c r="G211" s="13">
        <v>4912</v>
      </c>
      <c r="H211" s="13"/>
      <c r="I211" s="13">
        <v>1035</v>
      </c>
    </row>
    <row r="212" spans="1:9" ht="36" customHeight="1">
      <c r="A212" s="26"/>
      <c r="B212" s="30"/>
      <c r="C212" s="11">
        <v>2014</v>
      </c>
      <c r="D212" s="11" t="s">
        <v>91</v>
      </c>
      <c r="E212" s="13">
        <v>5947</v>
      </c>
      <c r="F212" s="13"/>
      <c r="G212" s="13">
        <v>4912</v>
      </c>
      <c r="H212" s="13"/>
      <c r="I212" s="13">
        <v>1035</v>
      </c>
    </row>
    <row r="213" spans="1:9" ht="36" customHeight="1">
      <c r="A213" s="26"/>
      <c r="B213" s="30"/>
      <c r="C213" s="11">
        <v>2015</v>
      </c>
      <c r="D213" s="11" t="s">
        <v>91</v>
      </c>
      <c r="E213" s="13">
        <v>5947</v>
      </c>
      <c r="F213" s="13"/>
      <c r="G213" s="13">
        <v>4912</v>
      </c>
      <c r="H213" s="13"/>
      <c r="I213" s="13">
        <v>1035</v>
      </c>
    </row>
    <row r="214" spans="1:9" ht="36" customHeight="1">
      <c r="A214" s="24" t="s">
        <v>643</v>
      </c>
      <c r="B214" s="31" t="s">
        <v>644</v>
      </c>
      <c r="C214" s="1">
        <v>2011</v>
      </c>
      <c r="D214" s="1" t="s">
        <v>91</v>
      </c>
      <c r="E214" s="13">
        <v>6035.8</v>
      </c>
      <c r="F214" s="5"/>
      <c r="G214" s="6">
        <v>4966.8</v>
      </c>
      <c r="H214" s="6">
        <v>34</v>
      </c>
      <c r="I214" s="5">
        <v>1035</v>
      </c>
    </row>
    <row r="215" spans="1:9" ht="36" customHeight="1">
      <c r="A215" s="24"/>
      <c r="B215" s="31"/>
      <c r="C215" s="1">
        <v>2012</v>
      </c>
      <c r="D215" s="1" t="s">
        <v>91</v>
      </c>
      <c r="E215" s="13">
        <v>5889.4</v>
      </c>
      <c r="F215" s="5"/>
      <c r="G215" s="6">
        <v>4854.4</v>
      </c>
      <c r="H215" s="5"/>
      <c r="I215" s="5">
        <v>1035</v>
      </c>
    </row>
    <row r="216" spans="1:9" ht="36" customHeight="1">
      <c r="A216" s="24"/>
      <c r="B216" s="31"/>
      <c r="C216" s="1">
        <v>2013</v>
      </c>
      <c r="D216" s="1" t="s">
        <v>91</v>
      </c>
      <c r="E216" s="13">
        <v>5947</v>
      </c>
      <c r="F216" s="5"/>
      <c r="G216" s="6">
        <v>4912</v>
      </c>
      <c r="H216" s="5"/>
      <c r="I216" s="5">
        <v>1035</v>
      </c>
    </row>
    <row r="217" spans="1:9" ht="36" customHeight="1">
      <c r="A217" s="24"/>
      <c r="B217" s="31"/>
      <c r="C217" s="1">
        <v>2014</v>
      </c>
      <c r="D217" s="1" t="s">
        <v>91</v>
      </c>
      <c r="E217" s="13">
        <v>5947</v>
      </c>
      <c r="F217" s="5"/>
      <c r="G217" s="6">
        <v>4912</v>
      </c>
      <c r="H217" s="5"/>
      <c r="I217" s="5">
        <v>1035</v>
      </c>
    </row>
    <row r="218" spans="1:9" ht="36" customHeight="1">
      <c r="A218" s="24"/>
      <c r="B218" s="31"/>
      <c r="C218" s="1">
        <v>2015</v>
      </c>
      <c r="D218" s="1" t="s">
        <v>91</v>
      </c>
      <c r="E218" s="13">
        <v>5947</v>
      </c>
      <c r="F218" s="5"/>
      <c r="G218" s="6">
        <v>4912</v>
      </c>
      <c r="H218" s="5"/>
      <c r="I218" s="5">
        <v>1035</v>
      </c>
    </row>
    <row r="219" spans="1:9" ht="36" customHeight="1">
      <c r="A219" s="26" t="s">
        <v>648</v>
      </c>
      <c r="B219" s="30" t="s">
        <v>649</v>
      </c>
      <c r="C219" s="11">
        <v>2011</v>
      </c>
      <c r="D219" s="11" t="s">
        <v>91</v>
      </c>
      <c r="E219" s="13">
        <v>18.9</v>
      </c>
      <c r="F219" s="13"/>
      <c r="G219" s="13">
        <v>18.9</v>
      </c>
      <c r="H219" s="13"/>
      <c r="I219" s="13"/>
    </row>
    <row r="220" spans="1:9" ht="36" customHeight="1">
      <c r="A220" s="26"/>
      <c r="B220" s="30"/>
      <c r="C220" s="11">
        <v>2012</v>
      </c>
      <c r="D220" s="11" t="s">
        <v>91</v>
      </c>
      <c r="E220" s="13">
        <v>19</v>
      </c>
      <c r="F220" s="13"/>
      <c r="G220" s="13">
        <v>19</v>
      </c>
      <c r="H220" s="13"/>
      <c r="I220" s="13"/>
    </row>
    <row r="221" spans="1:9" ht="36" customHeight="1">
      <c r="A221" s="26"/>
      <c r="B221" s="30"/>
      <c r="C221" s="11">
        <v>2013</v>
      </c>
      <c r="D221" s="11" t="s">
        <v>91</v>
      </c>
      <c r="E221" s="13">
        <v>440</v>
      </c>
      <c r="F221" s="13"/>
      <c r="G221" s="13">
        <v>440</v>
      </c>
      <c r="H221" s="13"/>
      <c r="I221" s="13"/>
    </row>
    <row r="222" spans="1:9" ht="36" customHeight="1">
      <c r="A222" s="26"/>
      <c r="B222" s="30"/>
      <c r="C222" s="11">
        <v>2014</v>
      </c>
      <c r="D222" s="11" t="s">
        <v>91</v>
      </c>
      <c r="E222" s="13">
        <v>461.9</v>
      </c>
      <c r="F222" s="13"/>
      <c r="G222" s="13">
        <v>461.9</v>
      </c>
      <c r="H222" s="13"/>
      <c r="I222" s="13"/>
    </row>
    <row r="223" spans="1:9" ht="36" customHeight="1">
      <c r="A223" s="26"/>
      <c r="B223" s="30"/>
      <c r="C223" s="11">
        <v>2015</v>
      </c>
      <c r="D223" s="11" t="s">
        <v>91</v>
      </c>
      <c r="E223" s="13">
        <v>485.1</v>
      </c>
      <c r="F223" s="13"/>
      <c r="G223" s="13">
        <v>485.1</v>
      </c>
      <c r="H223" s="13"/>
      <c r="I223" s="13"/>
    </row>
    <row r="224" spans="1:9" ht="36" customHeight="1">
      <c r="A224" s="24" t="s">
        <v>650</v>
      </c>
      <c r="B224" s="31" t="s">
        <v>651</v>
      </c>
      <c r="C224" s="1">
        <v>2011</v>
      </c>
      <c r="D224" s="1" t="s">
        <v>91</v>
      </c>
      <c r="E224" s="13">
        <v>0</v>
      </c>
      <c r="F224" s="5"/>
      <c r="G224" s="5"/>
      <c r="H224" s="5"/>
      <c r="I224" s="5"/>
    </row>
    <row r="225" spans="1:9" ht="36" customHeight="1">
      <c r="A225" s="24"/>
      <c r="B225" s="31"/>
      <c r="C225" s="1">
        <v>2012</v>
      </c>
      <c r="D225" s="1" t="s">
        <v>91</v>
      </c>
      <c r="E225" s="13">
        <v>0</v>
      </c>
      <c r="F225" s="5"/>
      <c r="G225" s="5"/>
      <c r="H225" s="5"/>
      <c r="I225" s="5"/>
    </row>
    <row r="226" spans="1:9" ht="36" customHeight="1">
      <c r="A226" s="24"/>
      <c r="B226" s="31"/>
      <c r="C226" s="1">
        <v>2013</v>
      </c>
      <c r="D226" s="1" t="s">
        <v>91</v>
      </c>
      <c r="E226" s="13">
        <v>420</v>
      </c>
      <c r="F226" s="5"/>
      <c r="G226" s="6">
        <v>420</v>
      </c>
      <c r="H226" s="5"/>
      <c r="I226" s="5"/>
    </row>
    <row r="227" spans="1:9" ht="36" customHeight="1">
      <c r="A227" s="24"/>
      <c r="B227" s="31"/>
      <c r="C227" s="1">
        <v>2014</v>
      </c>
      <c r="D227" s="1" t="s">
        <v>91</v>
      </c>
      <c r="E227" s="13">
        <v>441</v>
      </c>
      <c r="F227" s="5"/>
      <c r="G227" s="6">
        <v>441</v>
      </c>
      <c r="H227" s="5"/>
      <c r="I227" s="5"/>
    </row>
    <row r="228" spans="1:9" ht="36" customHeight="1">
      <c r="A228" s="24"/>
      <c r="B228" s="31"/>
      <c r="C228" s="1">
        <v>2015</v>
      </c>
      <c r="D228" s="1" t="s">
        <v>91</v>
      </c>
      <c r="E228" s="13">
        <v>463.1</v>
      </c>
      <c r="F228" s="5"/>
      <c r="G228" s="6">
        <v>463.1</v>
      </c>
      <c r="H228" s="5"/>
      <c r="I228" s="5"/>
    </row>
    <row r="229" spans="1:9" ht="36" customHeight="1">
      <c r="A229" s="24" t="s">
        <v>656</v>
      </c>
      <c r="B229" s="31" t="s">
        <v>657</v>
      </c>
      <c r="C229" s="1">
        <v>2011</v>
      </c>
      <c r="D229" s="1" t="s">
        <v>91</v>
      </c>
      <c r="E229" s="13">
        <v>18.9</v>
      </c>
      <c r="F229" s="5"/>
      <c r="G229" s="6">
        <v>18.9</v>
      </c>
      <c r="H229" s="5"/>
      <c r="I229" s="5"/>
    </row>
    <row r="230" spans="1:9" ht="36" customHeight="1">
      <c r="A230" s="24"/>
      <c r="B230" s="31"/>
      <c r="C230" s="1">
        <v>2012</v>
      </c>
      <c r="D230" s="1" t="s">
        <v>91</v>
      </c>
      <c r="E230" s="13">
        <v>19</v>
      </c>
      <c r="F230" s="5"/>
      <c r="G230" s="6">
        <v>19</v>
      </c>
      <c r="H230" s="5"/>
      <c r="I230" s="5"/>
    </row>
    <row r="231" spans="1:9" ht="36" customHeight="1">
      <c r="A231" s="24"/>
      <c r="B231" s="31"/>
      <c r="C231" s="1">
        <v>2013</v>
      </c>
      <c r="D231" s="1" t="s">
        <v>91</v>
      </c>
      <c r="E231" s="13">
        <v>20</v>
      </c>
      <c r="F231" s="5"/>
      <c r="G231" s="6">
        <v>20</v>
      </c>
      <c r="H231" s="5"/>
      <c r="I231" s="5"/>
    </row>
    <row r="232" spans="1:9" ht="36" customHeight="1">
      <c r="A232" s="24"/>
      <c r="B232" s="31"/>
      <c r="C232" s="1">
        <v>2014</v>
      </c>
      <c r="D232" s="1" t="s">
        <v>91</v>
      </c>
      <c r="E232" s="13">
        <v>20.9</v>
      </c>
      <c r="F232" s="5"/>
      <c r="G232" s="6">
        <v>20.9</v>
      </c>
      <c r="H232" s="5"/>
      <c r="I232" s="5"/>
    </row>
    <row r="233" spans="1:9" ht="36" customHeight="1">
      <c r="A233" s="24"/>
      <c r="B233" s="31"/>
      <c r="C233" s="1">
        <v>2015</v>
      </c>
      <c r="D233" s="1" t="s">
        <v>91</v>
      </c>
      <c r="E233" s="13">
        <v>22</v>
      </c>
      <c r="F233" s="5"/>
      <c r="G233" s="6">
        <v>22</v>
      </c>
      <c r="H233" s="5"/>
      <c r="I233" s="5"/>
    </row>
    <row r="234" spans="1:9" ht="36" customHeight="1">
      <c r="A234" s="26" t="s">
        <v>660</v>
      </c>
      <c r="B234" s="30" t="s">
        <v>661</v>
      </c>
      <c r="C234" s="11">
        <v>2011</v>
      </c>
      <c r="D234" s="11" t="s">
        <v>91</v>
      </c>
      <c r="E234" s="13">
        <v>68.3</v>
      </c>
      <c r="F234" s="13"/>
      <c r="G234" s="13">
        <v>68.3</v>
      </c>
      <c r="H234" s="13"/>
      <c r="I234" s="13"/>
    </row>
    <row r="235" spans="1:9" ht="36" customHeight="1">
      <c r="A235" s="26"/>
      <c r="B235" s="30"/>
      <c r="C235" s="11">
        <v>2012</v>
      </c>
      <c r="D235" s="11" t="s">
        <v>91</v>
      </c>
      <c r="E235" s="13">
        <v>81.1</v>
      </c>
      <c r="F235" s="13"/>
      <c r="G235" s="13">
        <v>81.1</v>
      </c>
      <c r="H235" s="13"/>
      <c r="I235" s="13"/>
    </row>
    <row r="236" spans="1:9" ht="36" customHeight="1">
      <c r="A236" s="26"/>
      <c r="B236" s="30"/>
      <c r="C236" s="11">
        <v>2013</v>
      </c>
      <c r="D236" s="11" t="s">
        <v>91</v>
      </c>
      <c r="E236" s="13">
        <v>85.2</v>
      </c>
      <c r="F236" s="13"/>
      <c r="G236" s="13">
        <v>85.2</v>
      </c>
      <c r="H236" s="13"/>
      <c r="I236" s="13"/>
    </row>
    <row r="237" spans="1:9" ht="36" customHeight="1">
      <c r="A237" s="26"/>
      <c r="B237" s="30"/>
      <c r="C237" s="11">
        <v>2014</v>
      </c>
      <c r="D237" s="11" t="s">
        <v>91</v>
      </c>
      <c r="E237" s="13">
        <v>89.4</v>
      </c>
      <c r="F237" s="13"/>
      <c r="G237" s="13">
        <v>89.4</v>
      </c>
      <c r="H237" s="13"/>
      <c r="I237" s="13"/>
    </row>
    <row r="238" spans="1:9" ht="36" customHeight="1">
      <c r="A238" s="26"/>
      <c r="B238" s="30"/>
      <c r="C238" s="11">
        <v>2015</v>
      </c>
      <c r="D238" s="11" t="s">
        <v>91</v>
      </c>
      <c r="E238" s="13">
        <v>93.9</v>
      </c>
      <c r="F238" s="13"/>
      <c r="G238" s="13">
        <v>93.9</v>
      </c>
      <c r="H238" s="13"/>
      <c r="I238" s="13"/>
    </row>
    <row r="239" spans="1:9" ht="36" customHeight="1">
      <c r="A239" s="24" t="s">
        <v>662</v>
      </c>
      <c r="B239" s="31" t="s">
        <v>663</v>
      </c>
      <c r="C239" s="1">
        <v>2011</v>
      </c>
      <c r="D239" s="1" t="s">
        <v>91</v>
      </c>
      <c r="E239" s="13">
        <v>4</v>
      </c>
      <c r="F239" s="5"/>
      <c r="G239" s="6">
        <v>4</v>
      </c>
      <c r="H239" s="5"/>
      <c r="I239" s="5"/>
    </row>
    <row r="240" spans="1:9" ht="36" customHeight="1">
      <c r="A240" s="24"/>
      <c r="B240" s="31"/>
      <c r="C240" s="1">
        <v>2012</v>
      </c>
      <c r="D240" s="1" t="s">
        <v>91</v>
      </c>
      <c r="E240" s="13">
        <v>3.8</v>
      </c>
      <c r="F240" s="5"/>
      <c r="G240" s="6">
        <v>3.8</v>
      </c>
      <c r="H240" s="5"/>
      <c r="I240" s="5"/>
    </row>
    <row r="241" spans="1:9" ht="36" customHeight="1">
      <c r="A241" s="24"/>
      <c r="B241" s="31"/>
      <c r="C241" s="1">
        <v>2013</v>
      </c>
      <c r="D241" s="1" t="s">
        <v>91</v>
      </c>
      <c r="E241" s="13">
        <v>4</v>
      </c>
      <c r="F241" s="5"/>
      <c r="G241" s="6">
        <v>4</v>
      </c>
      <c r="H241" s="5"/>
      <c r="I241" s="5"/>
    </row>
    <row r="242" spans="1:9" ht="36" customHeight="1">
      <c r="A242" s="24"/>
      <c r="B242" s="31"/>
      <c r="C242" s="1">
        <v>2014</v>
      </c>
      <c r="D242" s="1" t="s">
        <v>91</v>
      </c>
      <c r="E242" s="13">
        <v>4.2</v>
      </c>
      <c r="F242" s="5"/>
      <c r="G242" s="6">
        <v>4.2</v>
      </c>
      <c r="H242" s="5"/>
      <c r="I242" s="5"/>
    </row>
    <row r="243" spans="1:9" ht="36" customHeight="1">
      <c r="A243" s="24"/>
      <c r="B243" s="31"/>
      <c r="C243" s="1">
        <v>2015</v>
      </c>
      <c r="D243" s="1" t="s">
        <v>91</v>
      </c>
      <c r="E243" s="13">
        <v>4.4</v>
      </c>
      <c r="F243" s="5"/>
      <c r="G243" s="6">
        <v>4.4</v>
      </c>
      <c r="H243" s="5"/>
      <c r="I243" s="5"/>
    </row>
    <row r="244" spans="1:9" ht="36" customHeight="1">
      <c r="A244" s="24" t="s">
        <v>666</v>
      </c>
      <c r="B244" s="31" t="s">
        <v>667</v>
      </c>
      <c r="C244" s="1">
        <v>2011</v>
      </c>
      <c r="D244" s="1" t="s">
        <v>91</v>
      </c>
      <c r="E244" s="13">
        <v>64.3</v>
      </c>
      <c r="F244" s="5"/>
      <c r="G244" s="6">
        <v>64.3</v>
      </c>
      <c r="H244" s="5"/>
      <c r="I244" s="5"/>
    </row>
    <row r="245" spans="1:9" ht="36" customHeight="1">
      <c r="A245" s="24"/>
      <c r="B245" s="31"/>
      <c r="C245" s="1">
        <v>2012</v>
      </c>
      <c r="D245" s="1" t="s">
        <v>91</v>
      </c>
      <c r="E245" s="13">
        <v>77.3</v>
      </c>
      <c r="F245" s="5"/>
      <c r="G245" s="6">
        <v>77.3</v>
      </c>
      <c r="H245" s="5"/>
      <c r="I245" s="5"/>
    </row>
    <row r="246" spans="1:9" ht="36" customHeight="1">
      <c r="A246" s="24"/>
      <c r="B246" s="31"/>
      <c r="C246" s="1">
        <v>2013</v>
      </c>
      <c r="D246" s="1" t="s">
        <v>91</v>
      </c>
      <c r="E246" s="13">
        <v>81.2</v>
      </c>
      <c r="F246" s="5"/>
      <c r="G246" s="6">
        <v>81.2</v>
      </c>
      <c r="H246" s="5"/>
      <c r="I246" s="5"/>
    </row>
    <row r="247" spans="1:9" ht="36" customHeight="1">
      <c r="A247" s="24"/>
      <c r="B247" s="31"/>
      <c r="C247" s="1">
        <v>2014</v>
      </c>
      <c r="D247" s="1" t="s">
        <v>91</v>
      </c>
      <c r="E247" s="13">
        <v>85.2</v>
      </c>
      <c r="F247" s="5"/>
      <c r="G247" s="6">
        <v>85.2</v>
      </c>
      <c r="H247" s="5"/>
      <c r="I247" s="5"/>
    </row>
    <row r="248" spans="1:9" ht="36" customHeight="1">
      <c r="A248" s="24"/>
      <c r="B248" s="31"/>
      <c r="C248" s="1">
        <v>2015</v>
      </c>
      <c r="D248" s="1" t="s">
        <v>91</v>
      </c>
      <c r="E248" s="13">
        <v>89.5</v>
      </c>
      <c r="F248" s="5"/>
      <c r="G248" s="6">
        <v>89.5</v>
      </c>
      <c r="H248" s="5"/>
      <c r="I248" s="5"/>
    </row>
    <row r="249" spans="1:9" ht="36" customHeight="1">
      <c r="A249" s="26" t="s">
        <v>670</v>
      </c>
      <c r="B249" s="30" t="s">
        <v>671</v>
      </c>
      <c r="C249" s="11">
        <v>2011</v>
      </c>
      <c r="D249" s="11" t="s">
        <v>91</v>
      </c>
      <c r="E249" s="13">
        <v>56.8</v>
      </c>
      <c r="F249" s="13"/>
      <c r="G249" s="13">
        <v>56.8</v>
      </c>
      <c r="H249" s="13"/>
      <c r="I249" s="13"/>
    </row>
    <row r="250" spans="1:9" ht="36" customHeight="1">
      <c r="A250" s="26"/>
      <c r="B250" s="30"/>
      <c r="C250" s="11">
        <v>2012</v>
      </c>
      <c r="D250" s="11" t="s">
        <v>91</v>
      </c>
      <c r="E250" s="13">
        <v>58.1</v>
      </c>
      <c r="F250" s="13"/>
      <c r="G250" s="13">
        <v>58.1</v>
      </c>
      <c r="H250" s="13"/>
      <c r="I250" s="13"/>
    </row>
    <row r="251" spans="1:9" ht="36" customHeight="1">
      <c r="A251" s="26"/>
      <c r="B251" s="30"/>
      <c r="C251" s="11">
        <v>2013</v>
      </c>
      <c r="D251" s="11" t="s">
        <v>91</v>
      </c>
      <c r="E251" s="13">
        <v>61</v>
      </c>
      <c r="F251" s="13"/>
      <c r="G251" s="13">
        <v>61</v>
      </c>
      <c r="H251" s="13"/>
      <c r="I251" s="13"/>
    </row>
    <row r="252" spans="1:9" ht="36" customHeight="1">
      <c r="A252" s="26"/>
      <c r="B252" s="30"/>
      <c r="C252" s="11">
        <v>2014</v>
      </c>
      <c r="D252" s="11" t="s">
        <v>91</v>
      </c>
      <c r="E252" s="13">
        <v>64.1</v>
      </c>
      <c r="F252" s="13"/>
      <c r="G252" s="13">
        <v>64.1</v>
      </c>
      <c r="H252" s="13"/>
      <c r="I252" s="13"/>
    </row>
    <row r="253" spans="1:9" ht="36" customHeight="1">
      <c r="A253" s="26"/>
      <c r="B253" s="30"/>
      <c r="C253" s="11">
        <v>2015</v>
      </c>
      <c r="D253" s="11" t="s">
        <v>91</v>
      </c>
      <c r="E253" s="13">
        <v>67.3</v>
      </c>
      <c r="F253" s="13"/>
      <c r="G253" s="13">
        <v>67.3</v>
      </c>
      <c r="H253" s="13"/>
      <c r="I253" s="13"/>
    </row>
    <row r="254" spans="1:9" ht="36" customHeight="1">
      <c r="A254" s="24" t="s">
        <v>672</v>
      </c>
      <c r="B254" s="31" t="s">
        <v>673</v>
      </c>
      <c r="C254" s="1">
        <v>2011</v>
      </c>
      <c r="D254" s="1" t="s">
        <v>91</v>
      </c>
      <c r="E254" s="13">
        <v>3.8</v>
      </c>
      <c r="F254" s="5"/>
      <c r="G254" s="6">
        <v>3.8</v>
      </c>
      <c r="H254" s="5"/>
      <c r="I254" s="5"/>
    </row>
    <row r="255" spans="1:9" ht="36" customHeight="1">
      <c r="A255" s="24"/>
      <c r="B255" s="31"/>
      <c r="C255" s="1">
        <v>2012</v>
      </c>
      <c r="D255" s="1" t="s">
        <v>91</v>
      </c>
      <c r="E255" s="13">
        <v>3.5</v>
      </c>
      <c r="F255" s="5"/>
      <c r="G255" s="6">
        <v>3.5</v>
      </c>
      <c r="H255" s="5"/>
      <c r="I255" s="5"/>
    </row>
    <row r="256" spans="1:9" ht="36" customHeight="1">
      <c r="A256" s="24"/>
      <c r="B256" s="31"/>
      <c r="C256" s="1">
        <v>2013</v>
      </c>
      <c r="D256" s="1" t="s">
        <v>91</v>
      </c>
      <c r="E256" s="13">
        <v>3.7</v>
      </c>
      <c r="F256" s="5"/>
      <c r="G256" s="6">
        <v>3.7</v>
      </c>
      <c r="H256" s="5"/>
      <c r="I256" s="5"/>
    </row>
    <row r="257" spans="1:9" ht="36" customHeight="1">
      <c r="A257" s="24"/>
      <c r="B257" s="31"/>
      <c r="C257" s="1">
        <v>2014</v>
      </c>
      <c r="D257" s="1" t="s">
        <v>91</v>
      </c>
      <c r="E257" s="13">
        <v>3.9</v>
      </c>
      <c r="F257" s="5"/>
      <c r="G257" s="6">
        <v>3.9</v>
      </c>
      <c r="H257" s="5"/>
      <c r="I257" s="5"/>
    </row>
    <row r="258" spans="1:9" ht="36" customHeight="1">
      <c r="A258" s="24"/>
      <c r="B258" s="31"/>
      <c r="C258" s="1">
        <v>2015</v>
      </c>
      <c r="D258" s="1" t="s">
        <v>91</v>
      </c>
      <c r="E258" s="13">
        <v>4.1</v>
      </c>
      <c r="F258" s="5"/>
      <c r="G258" s="6">
        <v>4.1</v>
      </c>
      <c r="H258" s="5"/>
      <c r="I258" s="5"/>
    </row>
    <row r="259" spans="1:9" ht="36" customHeight="1">
      <c r="A259" s="24" t="s">
        <v>676</v>
      </c>
      <c r="B259" s="31" t="s">
        <v>677</v>
      </c>
      <c r="C259" s="1">
        <v>2011</v>
      </c>
      <c r="D259" s="1" t="s">
        <v>91</v>
      </c>
      <c r="E259" s="13">
        <v>53</v>
      </c>
      <c r="F259" s="5"/>
      <c r="G259" s="6">
        <v>53</v>
      </c>
      <c r="H259" s="5"/>
      <c r="I259" s="5"/>
    </row>
    <row r="260" spans="1:9" ht="36" customHeight="1">
      <c r="A260" s="24"/>
      <c r="B260" s="31"/>
      <c r="C260" s="1">
        <v>2012</v>
      </c>
      <c r="D260" s="1" t="s">
        <v>91</v>
      </c>
      <c r="E260" s="13">
        <v>54.6</v>
      </c>
      <c r="F260" s="5"/>
      <c r="G260" s="6">
        <v>54.6</v>
      </c>
      <c r="H260" s="5"/>
      <c r="I260" s="5"/>
    </row>
    <row r="261" spans="1:9" ht="36" customHeight="1">
      <c r="A261" s="24"/>
      <c r="B261" s="31"/>
      <c r="C261" s="1">
        <v>2013</v>
      </c>
      <c r="D261" s="1" t="s">
        <v>91</v>
      </c>
      <c r="E261" s="13">
        <v>57.3</v>
      </c>
      <c r="F261" s="5"/>
      <c r="G261" s="6">
        <v>57.3</v>
      </c>
      <c r="H261" s="5"/>
      <c r="I261" s="5"/>
    </row>
    <row r="262" spans="1:9" ht="36" customHeight="1">
      <c r="A262" s="24"/>
      <c r="B262" s="31"/>
      <c r="C262" s="1">
        <v>2014</v>
      </c>
      <c r="D262" s="1" t="s">
        <v>91</v>
      </c>
      <c r="E262" s="13">
        <v>60.2</v>
      </c>
      <c r="F262" s="5"/>
      <c r="G262" s="6">
        <v>60.2</v>
      </c>
      <c r="H262" s="5"/>
      <c r="I262" s="5"/>
    </row>
    <row r="263" spans="1:9" ht="36" customHeight="1">
      <c r="A263" s="24"/>
      <c r="B263" s="31"/>
      <c r="C263" s="1">
        <v>2015</v>
      </c>
      <c r="D263" s="1" t="s">
        <v>91</v>
      </c>
      <c r="E263" s="13">
        <v>63.2</v>
      </c>
      <c r="F263" s="5"/>
      <c r="G263" s="6">
        <v>63.2</v>
      </c>
      <c r="H263" s="5"/>
      <c r="I263" s="5"/>
    </row>
    <row r="264" spans="1:9" ht="36" customHeight="1">
      <c r="A264" s="26" t="s">
        <v>681</v>
      </c>
      <c r="B264" s="30" t="s">
        <v>682</v>
      </c>
      <c r="C264" s="11">
        <v>2011</v>
      </c>
      <c r="D264" s="11" t="s">
        <v>91</v>
      </c>
      <c r="E264" s="13">
        <v>3488.96</v>
      </c>
      <c r="F264" s="13"/>
      <c r="G264" s="13">
        <v>2504.3</v>
      </c>
      <c r="H264" s="13">
        <v>875.22</v>
      </c>
      <c r="I264" s="13">
        <v>109.44</v>
      </c>
    </row>
    <row r="265" spans="1:9" ht="36" customHeight="1">
      <c r="A265" s="26"/>
      <c r="B265" s="30"/>
      <c r="C265" s="11">
        <v>2012</v>
      </c>
      <c r="D265" s="11" t="s">
        <v>91</v>
      </c>
      <c r="E265" s="13">
        <v>2890.8</v>
      </c>
      <c r="F265" s="13"/>
      <c r="G265" s="13">
        <v>2629.6</v>
      </c>
      <c r="H265" s="13">
        <v>261.2</v>
      </c>
      <c r="I265" s="13"/>
    </row>
    <row r="266" spans="1:9" ht="36" customHeight="1">
      <c r="A266" s="26"/>
      <c r="B266" s="30"/>
      <c r="C266" s="11">
        <v>2013</v>
      </c>
      <c r="D266" s="11" t="s">
        <v>91</v>
      </c>
      <c r="E266" s="13">
        <v>3035.2</v>
      </c>
      <c r="F266" s="13"/>
      <c r="G266" s="13">
        <v>2760.9</v>
      </c>
      <c r="H266" s="13">
        <v>274.3</v>
      </c>
      <c r="I266" s="13"/>
    </row>
    <row r="267" spans="1:9" ht="36" customHeight="1">
      <c r="A267" s="26"/>
      <c r="B267" s="30"/>
      <c r="C267" s="11">
        <v>2014</v>
      </c>
      <c r="D267" s="11" t="s">
        <v>91</v>
      </c>
      <c r="E267" s="13">
        <v>3187.1</v>
      </c>
      <c r="F267" s="13"/>
      <c r="G267" s="13">
        <v>2899.1</v>
      </c>
      <c r="H267" s="13">
        <v>288</v>
      </c>
      <c r="I267" s="13"/>
    </row>
    <row r="268" spans="1:9" ht="36" customHeight="1">
      <c r="A268" s="26"/>
      <c r="B268" s="30"/>
      <c r="C268" s="11">
        <v>2015</v>
      </c>
      <c r="D268" s="11" t="s">
        <v>91</v>
      </c>
      <c r="E268" s="13">
        <v>3346.4</v>
      </c>
      <c r="F268" s="13"/>
      <c r="G268" s="13">
        <v>3044</v>
      </c>
      <c r="H268" s="13">
        <v>302.4</v>
      </c>
      <c r="I268" s="13"/>
    </row>
    <row r="269" spans="1:9" ht="36" customHeight="1">
      <c r="A269" s="24" t="s">
        <v>683</v>
      </c>
      <c r="B269" s="31" t="s">
        <v>684</v>
      </c>
      <c r="C269" s="1">
        <v>2011</v>
      </c>
      <c r="D269" s="1" t="s">
        <v>91</v>
      </c>
      <c r="E269" s="13">
        <v>90</v>
      </c>
      <c r="F269" s="5"/>
      <c r="G269" s="6">
        <v>90</v>
      </c>
      <c r="H269" s="5"/>
      <c r="I269" s="5"/>
    </row>
    <row r="270" spans="1:9" ht="36" customHeight="1">
      <c r="A270" s="24"/>
      <c r="B270" s="31"/>
      <c r="C270" s="1">
        <v>2012</v>
      </c>
      <c r="D270" s="1" t="s">
        <v>91</v>
      </c>
      <c r="E270" s="13">
        <v>94.5</v>
      </c>
      <c r="F270" s="5"/>
      <c r="G270" s="6">
        <v>94.5</v>
      </c>
      <c r="H270" s="5"/>
      <c r="I270" s="5"/>
    </row>
    <row r="271" spans="1:9" ht="36" customHeight="1">
      <c r="A271" s="24"/>
      <c r="B271" s="31"/>
      <c r="C271" s="1">
        <v>2013</v>
      </c>
      <c r="D271" s="1" t="s">
        <v>91</v>
      </c>
      <c r="E271" s="13">
        <v>99.2</v>
      </c>
      <c r="F271" s="5"/>
      <c r="G271" s="6">
        <v>99.2</v>
      </c>
      <c r="H271" s="5"/>
      <c r="I271" s="5"/>
    </row>
    <row r="272" spans="1:9" ht="36" customHeight="1">
      <c r="A272" s="24"/>
      <c r="B272" s="31"/>
      <c r="C272" s="1">
        <v>2014</v>
      </c>
      <c r="D272" s="1" t="s">
        <v>91</v>
      </c>
      <c r="E272" s="13">
        <v>104.2</v>
      </c>
      <c r="F272" s="5"/>
      <c r="G272" s="6">
        <v>104.2</v>
      </c>
      <c r="H272" s="5"/>
      <c r="I272" s="5"/>
    </row>
    <row r="273" spans="1:9" ht="36" customHeight="1">
      <c r="A273" s="24"/>
      <c r="B273" s="31"/>
      <c r="C273" s="1">
        <v>2015</v>
      </c>
      <c r="D273" s="1" t="s">
        <v>91</v>
      </c>
      <c r="E273" s="13">
        <v>109.4</v>
      </c>
      <c r="F273" s="5"/>
      <c r="G273" s="6">
        <v>109.4</v>
      </c>
      <c r="H273" s="5"/>
      <c r="I273" s="5"/>
    </row>
    <row r="274" spans="1:9" ht="36" customHeight="1">
      <c r="A274" s="24" t="s">
        <v>687</v>
      </c>
      <c r="B274" s="31" t="s">
        <v>688</v>
      </c>
      <c r="C274" s="1">
        <v>2011</v>
      </c>
      <c r="D274" s="1" t="s">
        <v>91</v>
      </c>
      <c r="E274" s="13">
        <v>16</v>
      </c>
      <c r="F274" s="5"/>
      <c r="G274" s="6">
        <v>16</v>
      </c>
      <c r="H274" s="5"/>
      <c r="I274" s="5"/>
    </row>
    <row r="275" spans="1:9" ht="36" customHeight="1">
      <c r="A275" s="24"/>
      <c r="B275" s="31"/>
      <c r="C275" s="1">
        <v>2012</v>
      </c>
      <c r="D275" s="1" t="s">
        <v>91</v>
      </c>
      <c r="E275" s="13">
        <v>16.8</v>
      </c>
      <c r="F275" s="5"/>
      <c r="G275" s="6">
        <v>16.8</v>
      </c>
      <c r="H275" s="5"/>
      <c r="I275" s="5"/>
    </row>
    <row r="276" spans="1:9" ht="36" customHeight="1">
      <c r="A276" s="24"/>
      <c r="B276" s="31"/>
      <c r="C276" s="1">
        <v>2013</v>
      </c>
      <c r="D276" s="1" t="s">
        <v>91</v>
      </c>
      <c r="E276" s="13">
        <v>17.6</v>
      </c>
      <c r="F276" s="5"/>
      <c r="G276" s="6">
        <v>17.6</v>
      </c>
      <c r="H276" s="5"/>
      <c r="I276" s="5"/>
    </row>
    <row r="277" spans="1:9" ht="36" customHeight="1">
      <c r="A277" s="24"/>
      <c r="B277" s="31"/>
      <c r="C277" s="1">
        <v>2014</v>
      </c>
      <c r="D277" s="1" t="s">
        <v>91</v>
      </c>
      <c r="E277" s="13">
        <v>18.5</v>
      </c>
      <c r="F277" s="5"/>
      <c r="G277" s="6">
        <v>18.5</v>
      </c>
      <c r="H277" s="5"/>
      <c r="I277" s="5"/>
    </row>
    <row r="278" spans="1:9" ht="36" customHeight="1">
      <c r="A278" s="24"/>
      <c r="B278" s="31"/>
      <c r="C278" s="1">
        <v>2015</v>
      </c>
      <c r="D278" s="1" t="s">
        <v>91</v>
      </c>
      <c r="E278" s="13">
        <v>19.4</v>
      </c>
      <c r="F278" s="5"/>
      <c r="G278" s="6">
        <v>19.4</v>
      </c>
      <c r="H278" s="5"/>
      <c r="I278" s="5"/>
    </row>
    <row r="279" spans="1:9" ht="36" customHeight="1">
      <c r="A279" s="24" t="s">
        <v>690</v>
      </c>
      <c r="B279" s="31" t="s">
        <v>691</v>
      </c>
      <c r="C279" s="1">
        <v>2011</v>
      </c>
      <c r="D279" s="1" t="s">
        <v>91</v>
      </c>
      <c r="E279" s="13">
        <v>159.1</v>
      </c>
      <c r="F279" s="5"/>
      <c r="G279" s="6">
        <v>159.1</v>
      </c>
      <c r="H279" s="5"/>
      <c r="I279" s="5"/>
    </row>
    <row r="280" spans="1:9" ht="36" customHeight="1">
      <c r="A280" s="24"/>
      <c r="B280" s="31"/>
      <c r="C280" s="1">
        <v>2012</v>
      </c>
      <c r="D280" s="1" t="s">
        <v>91</v>
      </c>
      <c r="E280" s="13">
        <v>167.1</v>
      </c>
      <c r="F280" s="5"/>
      <c r="G280" s="6">
        <v>167.1</v>
      </c>
      <c r="H280" s="5"/>
      <c r="I280" s="5"/>
    </row>
    <row r="281" spans="1:9" ht="36" customHeight="1">
      <c r="A281" s="24"/>
      <c r="B281" s="31"/>
      <c r="C281" s="1">
        <v>2013</v>
      </c>
      <c r="D281" s="1" t="s">
        <v>91</v>
      </c>
      <c r="E281" s="13">
        <v>175.4</v>
      </c>
      <c r="F281" s="5"/>
      <c r="G281" s="6">
        <v>175.4</v>
      </c>
      <c r="H281" s="5"/>
      <c r="I281" s="5"/>
    </row>
    <row r="282" spans="1:9" ht="36" customHeight="1">
      <c r="A282" s="24"/>
      <c r="B282" s="31"/>
      <c r="C282" s="1">
        <v>2014</v>
      </c>
      <c r="D282" s="1" t="s">
        <v>91</v>
      </c>
      <c r="E282" s="13">
        <v>184.2</v>
      </c>
      <c r="F282" s="5"/>
      <c r="G282" s="6">
        <v>184.2</v>
      </c>
      <c r="H282" s="5"/>
      <c r="I282" s="5"/>
    </row>
    <row r="283" spans="1:9" ht="36" customHeight="1">
      <c r="A283" s="24"/>
      <c r="B283" s="31"/>
      <c r="C283" s="1">
        <v>2015</v>
      </c>
      <c r="D283" s="1" t="s">
        <v>91</v>
      </c>
      <c r="E283" s="13">
        <v>193.4</v>
      </c>
      <c r="F283" s="5"/>
      <c r="G283" s="6">
        <v>193.4</v>
      </c>
      <c r="H283" s="5"/>
      <c r="I283" s="5"/>
    </row>
    <row r="284" spans="1:9" ht="36" customHeight="1">
      <c r="A284" s="24" t="s">
        <v>693</v>
      </c>
      <c r="B284" s="31" t="s">
        <v>694</v>
      </c>
      <c r="C284" s="1">
        <v>2011</v>
      </c>
      <c r="D284" s="1" t="s">
        <v>91</v>
      </c>
      <c r="E284" s="13">
        <v>3223.86</v>
      </c>
      <c r="F284" s="5"/>
      <c r="G284" s="6">
        <v>2239.2</v>
      </c>
      <c r="H284" s="5">
        <v>875.22</v>
      </c>
      <c r="I284" s="5">
        <v>109.44</v>
      </c>
    </row>
    <row r="285" spans="1:9" ht="36" customHeight="1">
      <c r="A285" s="24"/>
      <c r="B285" s="31"/>
      <c r="C285" s="1">
        <v>2012</v>
      </c>
      <c r="D285" s="1" t="s">
        <v>91</v>
      </c>
      <c r="E285" s="13">
        <v>2612.4</v>
      </c>
      <c r="F285" s="5"/>
      <c r="G285" s="6">
        <v>2351.2</v>
      </c>
      <c r="H285" s="5">
        <v>261.2</v>
      </c>
      <c r="I285" s="5"/>
    </row>
    <row r="286" spans="1:9" ht="36" customHeight="1">
      <c r="A286" s="24"/>
      <c r="B286" s="31"/>
      <c r="C286" s="1">
        <v>2013</v>
      </c>
      <c r="D286" s="1" t="s">
        <v>91</v>
      </c>
      <c r="E286" s="13">
        <v>2743</v>
      </c>
      <c r="F286" s="5"/>
      <c r="G286" s="6">
        <v>2468.7</v>
      </c>
      <c r="H286" s="5">
        <v>274.3</v>
      </c>
      <c r="I286" s="5"/>
    </row>
    <row r="287" spans="1:9" ht="36" customHeight="1">
      <c r="A287" s="24"/>
      <c r="B287" s="31"/>
      <c r="C287" s="1">
        <v>2014</v>
      </c>
      <c r="D287" s="1" t="s">
        <v>91</v>
      </c>
      <c r="E287" s="13">
        <v>2880.2</v>
      </c>
      <c r="F287" s="5"/>
      <c r="G287" s="6">
        <v>2592.2</v>
      </c>
      <c r="H287" s="5">
        <v>288</v>
      </c>
      <c r="I287" s="5"/>
    </row>
    <row r="288" spans="1:9" ht="36" customHeight="1">
      <c r="A288" s="24"/>
      <c r="B288" s="31"/>
      <c r="C288" s="1">
        <v>2015</v>
      </c>
      <c r="D288" s="1" t="s">
        <v>91</v>
      </c>
      <c r="E288" s="13">
        <v>3024.2</v>
      </c>
      <c r="F288" s="5"/>
      <c r="G288" s="6">
        <v>2721.8</v>
      </c>
      <c r="H288" s="5">
        <v>302.4</v>
      </c>
      <c r="I288" s="5"/>
    </row>
    <row r="289" spans="1:9" ht="36" customHeight="1">
      <c r="A289" s="26" t="s">
        <v>697</v>
      </c>
      <c r="B289" s="30" t="s">
        <v>698</v>
      </c>
      <c r="C289" s="11">
        <v>2011</v>
      </c>
      <c r="D289" s="11" t="s">
        <v>91</v>
      </c>
      <c r="E289" s="13">
        <v>1514.7</v>
      </c>
      <c r="F289" s="13"/>
      <c r="G289" s="13">
        <v>1514.7</v>
      </c>
      <c r="H289" s="13"/>
      <c r="I289" s="13"/>
    </row>
    <row r="290" spans="1:9" ht="36" customHeight="1">
      <c r="A290" s="26"/>
      <c r="B290" s="30"/>
      <c r="C290" s="11">
        <v>2012</v>
      </c>
      <c r="D290" s="11" t="s">
        <v>91</v>
      </c>
      <c r="E290" s="13">
        <v>1514.7</v>
      </c>
      <c r="F290" s="13"/>
      <c r="G290" s="13">
        <v>1514.7</v>
      </c>
      <c r="H290" s="13"/>
      <c r="I290" s="13"/>
    </row>
    <row r="291" spans="1:9" ht="36" customHeight="1">
      <c r="A291" s="26"/>
      <c r="B291" s="30"/>
      <c r="C291" s="11">
        <v>2013</v>
      </c>
      <c r="D291" s="11" t="s">
        <v>91</v>
      </c>
      <c r="E291" s="13">
        <v>1590.4</v>
      </c>
      <c r="F291" s="13"/>
      <c r="G291" s="13">
        <v>1590.4</v>
      </c>
      <c r="H291" s="13"/>
      <c r="I291" s="13"/>
    </row>
    <row r="292" spans="1:9" ht="36" customHeight="1">
      <c r="A292" s="26"/>
      <c r="B292" s="30"/>
      <c r="C292" s="11">
        <v>2014</v>
      </c>
      <c r="D292" s="11" t="s">
        <v>91</v>
      </c>
      <c r="E292" s="13">
        <v>1670</v>
      </c>
      <c r="F292" s="13"/>
      <c r="G292" s="13">
        <v>1670</v>
      </c>
      <c r="H292" s="13"/>
      <c r="I292" s="13"/>
    </row>
    <row r="293" spans="1:9" ht="36" customHeight="1">
      <c r="A293" s="26"/>
      <c r="B293" s="30"/>
      <c r="C293" s="11">
        <v>2015</v>
      </c>
      <c r="D293" s="11" t="s">
        <v>91</v>
      </c>
      <c r="E293" s="13">
        <v>1753.5</v>
      </c>
      <c r="F293" s="13"/>
      <c r="G293" s="13">
        <v>1753.5</v>
      </c>
      <c r="H293" s="13"/>
      <c r="I293" s="13"/>
    </row>
    <row r="294" spans="1:9" ht="36" customHeight="1">
      <c r="A294" s="24" t="s">
        <v>699</v>
      </c>
      <c r="B294" s="31" t="s">
        <v>700</v>
      </c>
      <c r="C294" s="1">
        <v>2011</v>
      </c>
      <c r="D294" s="1" t="s">
        <v>91</v>
      </c>
      <c r="E294" s="13">
        <v>1514.7</v>
      </c>
      <c r="F294" s="5"/>
      <c r="G294" s="6">
        <v>1514.7</v>
      </c>
      <c r="H294" s="5"/>
      <c r="I294" s="5"/>
    </row>
    <row r="295" spans="1:9" ht="36" customHeight="1">
      <c r="A295" s="24"/>
      <c r="B295" s="31"/>
      <c r="C295" s="1">
        <v>2012</v>
      </c>
      <c r="D295" s="1" t="s">
        <v>91</v>
      </c>
      <c r="E295" s="13">
        <v>1514.7</v>
      </c>
      <c r="F295" s="5"/>
      <c r="G295" s="6">
        <v>1514.7</v>
      </c>
      <c r="H295" s="5"/>
      <c r="I295" s="5"/>
    </row>
    <row r="296" spans="1:9" ht="36" customHeight="1">
      <c r="A296" s="24"/>
      <c r="B296" s="31"/>
      <c r="C296" s="1">
        <v>2013</v>
      </c>
      <c r="D296" s="1" t="s">
        <v>91</v>
      </c>
      <c r="E296" s="13">
        <v>1590.4</v>
      </c>
      <c r="F296" s="5"/>
      <c r="G296" s="6">
        <v>1590.4</v>
      </c>
      <c r="H296" s="5"/>
      <c r="I296" s="5"/>
    </row>
    <row r="297" spans="1:9" ht="36" customHeight="1">
      <c r="A297" s="24"/>
      <c r="B297" s="31"/>
      <c r="C297" s="1">
        <v>2014</v>
      </c>
      <c r="D297" s="1" t="s">
        <v>91</v>
      </c>
      <c r="E297" s="13">
        <v>1670</v>
      </c>
      <c r="F297" s="5"/>
      <c r="G297" s="6">
        <v>1670</v>
      </c>
      <c r="H297" s="5"/>
      <c r="I297" s="5"/>
    </row>
    <row r="298" spans="1:9" ht="36" customHeight="1">
      <c r="A298" s="24"/>
      <c r="B298" s="31"/>
      <c r="C298" s="1">
        <v>2015</v>
      </c>
      <c r="D298" s="1" t="s">
        <v>91</v>
      </c>
      <c r="E298" s="13">
        <v>1753.5</v>
      </c>
      <c r="F298" s="5"/>
      <c r="G298" s="6">
        <v>1753.5</v>
      </c>
      <c r="H298" s="5"/>
      <c r="I298" s="5"/>
    </row>
    <row r="299" spans="1:9" ht="36" customHeight="1">
      <c r="A299" s="26" t="s">
        <v>704</v>
      </c>
      <c r="B299" s="30" t="s">
        <v>705</v>
      </c>
      <c r="C299" s="11">
        <v>2011</v>
      </c>
      <c r="D299" s="11" t="s">
        <v>91</v>
      </c>
      <c r="E299" s="13">
        <v>15953</v>
      </c>
      <c r="F299" s="13"/>
      <c r="G299" s="13">
        <v>15826.5</v>
      </c>
      <c r="H299" s="13">
        <v>126.5</v>
      </c>
      <c r="I299" s="13"/>
    </row>
    <row r="300" spans="1:9" ht="36" customHeight="1">
      <c r="A300" s="26"/>
      <c r="B300" s="30"/>
      <c r="C300" s="11">
        <v>2012</v>
      </c>
      <c r="D300" s="11" t="s">
        <v>91</v>
      </c>
      <c r="E300" s="13">
        <v>12691</v>
      </c>
      <c r="F300" s="13"/>
      <c r="G300" s="13">
        <v>12564.5</v>
      </c>
      <c r="H300" s="13">
        <v>126.5</v>
      </c>
      <c r="I300" s="13"/>
    </row>
    <row r="301" spans="1:9" ht="36" customHeight="1">
      <c r="A301" s="26"/>
      <c r="B301" s="30"/>
      <c r="C301" s="11">
        <v>2013</v>
      </c>
      <c r="D301" s="11" t="s">
        <v>91</v>
      </c>
      <c r="E301" s="13">
        <v>12502.5</v>
      </c>
      <c r="F301" s="13"/>
      <c r="G301" s="13">
        <v>12376</v>
      </c>
      <c r="H301" s="13">
        <v>126.5</v>
      </c>
      <c r="I301" s="13"/>
    </row>
    <row r="302" spans="1:9" ht="36" customHeight="1">
      <c r="A302" s="26"/>
      <c r="B302" s="30"/>
      <c r="C302" s="11">
        <v>2014</v>
      </c>
      <c r="D302" s="11" t="s">
        <v>91</v>
      </c>
      <c r="E302" s="13">
        <v>12502.5</v>
      </c>
      <c r="F302" s="13"/>
      <c r="G302" s="13">
        <v>12376</v>
      </c>
      <c r="H302" s="13">
        <v>126.5</v>
      </c>
      <c r="I302" s="13"/>
    </row>
    <row r="303" spans="1:9" ht="36" customHeight="1">
      <c r="A303" s="26"/>
      <c r="B303" s="30"/>
      <c r="C303" s="11">
        <v>2015</v>
      </c>
      <c r="D303" s="11" t="s">
        <v>91</v>
      </c>
      <c r="E303" s="13">
        <v>12502.5</v>
      </c>
      <c r="F303" s="13"/>
      <c r="G303" s="13">
        <v>12376</v>
      </c>
      <c r="H303" s="13">
        <v>126.5</v>
      </c>
      <c r="I303" s="13"/>
    </row>
    <row r="304" spans="1:9" ht="36" customHeight="1">
      <c r="A304" s="24" t="s">
        <v>706</v>
      </c>
      <c r="B304" s="31" t="s">
        <v>707</v>
      </c>
      <c r="C304" s="1">
        <v>2011</v>
      </c>
      <c r="D304" s="1" t="s">
        <v>91</v>
      </c>
      <c r="E304" s="13">
        <v>12856.5</v>
      </c>
      <c r="F304" s="5"/>
      <c r="G304" s="6">
        <v>12730</v>
      </c>
      <c r="H304" s="5">
        <v>126.5</v>
      </c>
      <c r="I304" s="5"/>
    </row>
    <row r="305" spans="1:9" ht="36" customHeight="1">
      <c r="A305" s="24"/>
      <c r="B305" s="31"/>
      <c r="C305" s="1">
        <v>2012</v>
      </c>
      <c r="D305" s="1" t="s">
        <v>91</v>
      </c>
      <c r="E305" s="13">
        <v>12691</v>
      </c>
      <c r="F305" s="5"/>
      <c r="G305" s="6">
        <v>12564.5</v>
      </c>
      <c r="H305" s="5">
        <v>126.5</v>
      </c>
      <c r="I305" s="5"/>
    </row>
    <row r="306" spans="1:9" ht="36" customHeight="1">
      <c r="A306" s="24"/>
      <c r="B306" s="31"/>
      <c r="C306" s="1">
        <v>2013</v>
      </c>
      <c r="D306" s="1" t="s">
        <v>91</v>
      </c>
      <c r="E306" s="13">
        <v>12502.5</v>
      </c>
      <c r="F306" s="5"/>
      <c r="G306" s="6">
        <v>12376</v>
      </c>
      <c r="H306" s="5">
        <v>126.5</v>
      </c>
      <c r="I306" s="5"/>
    </row>
    <row r="307" spans="1:9" ht="36" customHeight="1">
      <c r="A307" s="24"/>
      <c r="B307" s="31"/>
      <c r="C307" s="1">
        <v>2014</v>
      </c>
      <c r="D307" s="1" t="s">
        <v>91</v>
      </c>
      <c r="E307" s="13">
        <v>12502.5</v>
      </c>
      <c r="F307" s="5"/>
      <c r="G307" s="6">
        <v>12376</v>
      </c>
      <c r="H307" s="5">
        <v>126.5</v>
      </c>
      <c r="I307" s="5"/>
    </row>
    <row r="308" spans="1:9" ht="36" customHeight="1">
      <c r="A308" s="24"/>
      <c r="B308" s="31"/>
      <c r="C308" s="1">
        <v>2015</v>
      </c>
      <c r="D308" s="1" t="s">
        <v>91</v>
      </c>
      <c r="E308" s="13">
        <v>12502.5</v>
      </c>
      <c r="F308" s="5"/>
      <c r="G308" s="6">
        <v>12376</v>
      </c>
      <c r="H308" s="5">
        <v>126.5</v>
      </c>
      <c r="I308" s="5"/>
    </row>
    <row r="309" spans="1:9" ht="36" customHeight="1">
      <c r="A309" s="24" t="s">
        <v>713</v>
      </c>
      <c r="B309" s="31" t="s">
        <v>714</v>
      </c>
      <c r="C309" s="1">
        <v>2011</v>
      </c>
      <c r="D309" s="1" t="s">
        <v>91</v>
      </c>
      <c r="E309" s="13">
        <v>3096.5</v>
      </c>
      <c r="F309" s="5"/>
      <c r="G309" s="6">
        <v>3096.5</v>
      </c>
      <c r="H309" s="5"/>
      <c r="I309" s="5"/>
    </row>
    <row r="310" spans="1:9" ht="36" customHeight="1">
      <c r="A310" s="24"/>
      <c r="B310" s="31"/>
      <c r="C310" s="1">
        <v>2012</v>
      </c>
      <c r="D310" s="1" t="s">
        <v>91</v>
      </c>
      <c r="E310" s="13">
        <v>0</v>
      </c>
      <c r="F310" s="5"/>
      <c r="G310" s="5">
        <v>0</v>
      </c>
      <c r="H310" s="5"/>
      <c r="I310" s="5"/>
    </row>
    <row r="311" spans="1:9" ht="36" customHeight="1">
      <c r="A311" s="24"/>
      <c r="B311" s="31"/>
      <c r="C311" s="1">
        <v>2013</v>
      </c>
      <c r="D311" s="1" t="s">
        <v>91</v>
      </c>
      <c r="E311" s="13">
        <v>0</v>
      </c>
      <c r="F311" s="5"/>
      <c r="G311" s="5">
        <v>0</v>
      </c>
      <c r="H311" s="5"/>
      <c r="I311" s="5"/>
    </row>
    <row r="312" spans="1:9" ht="36" customHeight="1">
      <c r="A312" s="24"/>
      <c r="B312" s="31"/>
      <c r="C312" s="1">
        <v>2014</v>
      </c>
      <c r="D312" s="1" t="s">
        <v>91</v>
      </c>
      <c r="E312" s="13">
        <v>0</v>
      </c>
      <c r="F312" s="5"/>
      <c r="G312" s="5">
        <v>0</v>
      </c>
      <c r="H312" s="5"/>
      <c r="I312" s="5"/>
    </row>
    <row r="313" spans="1:9" ht="36" customHeight="1">
      <c r="A313" s="24"/>
      <c r="B313" s="31"/>
      <c r="C313" s="1">
        <v>2015</v>
      </c>
      <c r="D313" s="1" t="s">
        <v>91</v>
      </c>
      <c r="E313" s="13">
        <v>0</v>
      </c>
      <c r="F313" s="5"/>
      <c r="G313" s="5">
        <v>0</v>
      </c>
      <c r="H313" s="5"/>
      <c r="I313" s="5"/>
    </row>
    <row r="314" spans="1:9" ht="36" customHeight="1">
      <c r="A314" s="26" t="s">
        <v>727</v>
      </c>
      <c r="B314" s="30" t="s">
        <v>728</v>
      </c>
      <c r="C314" s="11">
        <v>2011</v>
      </c>
      <c r="D314" s="11" t="s">
        <v>91</v>
      </c>
      <c r="E314" s="13"/>
      <c r="F314" s="13"/>
      <c r="G314" s="13"/>
      <c r="H314" s="13"/>
      <c r="I314" s="13"/>
    </row>
    <row r="315" spans="1:9" ht="36" customHeight="1">
      <c r="A315" s="26"/>
      <c r="B315" s="30"/>
      <c r="C315" s="11">
        <v>2012</v>
      </c>
      <c r="D315" s="11" t="s">
        <v>91</v>
      </c>
      <c r="E315" s="13"/>
      <c r="F315" s="13"/>
      <c r="G315" s="13"/>
      <c r="H315" s="13"/>
      <c r="I315" s="13"/>
    </row>
    <row r="316" spans="1:9" ht="36" customHeight="1">
      <c r="A316" s="26"/>
      <c r="B316" s="30"/>
      <c r="C316" s="11">
        <v>2013</v>
      </c>
      <c r="D316" s="11" t="s">
        <v>91</v>
      </c>
      <c r="E316" s="13"/>
      <c r="F316" s="13"/>
      <c r="G316" s="13"/>
      <c r="H316" s="13"/>
      <c r="I316" s="13"/>
    </row>
    <row r="317" spans="1:9" ht="36" customHeight="1">
      <c r="A317" s="26"/>
      <c r="B317" s="30"/>
      <c r="C317" s="11">
        <v>2014</v>
      </c>
      <c r="D317" s="11" t="s">
        <v>91</v>
      </c>
      <c r="E317" s="13"/>
      <c r="F317" s="13"/>
      <c r="G317" s="13"/>
      <c r="H317" s="13"/>
      <c r="I317" s="13"/>
    </row>
    <row r="318" spans="1:9" ht="36" customHeight="1">
      <c r="A318" s="26"/>
      <c r="B318" s="30"/>
      <c r="C318" s="11">
        <v>2015</v>
      </c>
      <c r="D318" s="11" t="s">
        <v>91</v>
      </c>
      <c r="E318" s="13"/>
      <c r="F318" s="13"/>
      <c r="G318" s="13"/>
      <c r="H318" s="13"/>
      <c r="I318" s="13"/>
    </row>
    <row r="319" spans="1:9" ht="36" customHeight="1">
      <c r="A319" s="24" t="s">
        <v>729</v>
      </c>
      <c r="B319" s="31" t="s">
        <v>730</v>
      </c>
      <c r="C319" s="1">
        <v>2011</v>
      </c>
      <c r="D319" s="1" t="s">
        <v>91</v>
      </c>
      <c r="E319" s="13">
        <v>0</v>
      </c>
      <c r="F319" s="5"/>
      <c r="G319" s="5"/>
      <c r="H319" s="5"/>
      <c r="I319" s="5"/>
    </row>
    <row r="320" spans="1:9" ht="36" customHeight="1">
      <c r="A320" s="24"/>
      <c r="B320" s="31"/>
      <c r="C320" s="1">
        <v>2012</v>
      </c>
      <c r="D320" s="1" t="s">
        <v>91</v>
      </c>
      <c r="E320" s="13">
        <v>0</v>
      </c>
      <c r="F320" s="5"/>
      <c r="G320" s="5"/>
      <c r="H320" s="5"/>
      <c r="I320" s="5"/>
    </row>
    <row r="321" spans="1:9" ht="36" customHeight="1">
      <c r="A321" s="24"/>
      <c r="B321" s="31"/>
      <c r="C321" s="1">
        <v>2013</v>
      </c>
      <c r="D321" s="1" t="s">
        <v>91</v>
      </c>
      <c r="E321" s="13">
        <v>0</v>
      </c>
      <c r="F321" s="5"/>
      <c r="G321" s="5"/>
      <c r="H321" s="5"/>
      <c r="I321" s="5"/>
    </row>
    <row r="322" spans="1:9" ht="36" customHeight="1">
      <c r="A322" s="24"/>
      <c r="B322" s="31"/>
      <c r="C322" s="1">
        <v>2014</v>
      </c>
      <c r="D322" s="1" t="s">
        <v>91</v>
      </c>
      <c r="E322" s="13">
        <v>0</v>
      </c>
      <c r="F322" s="5"/>
      <c r="G322" s="5"/>
      <c r="H322" s="5"/>
      <c r="I322" s="5"/>
    </row>
    <row r="323" spans="1:9" ht="36" customHeight="1">
      <c r="A323" s="24"/>
      <c r="B323" s="31"/>
      <c r="C323" s="1">
        <v>2015</v>
      </c>
      <c r="D323" s="1" t="s">
        <v>91</v>
      </c>
      <c r="E323" s="13">
        <v>0</v>
      </c>
      <c r="F323" s="5"/>
      <c r="G323" s="5"/>
      <c r="H323" s="5"/>
      <c r="I323" s="5"/>
    </row>
    <row r="324" spans="1:9" ht="36" customHeight="1">
      <c r="A324" s="24" t="s">
        <v>735</v>
      </c>
      <c r="B324" s="31" t="s">
        <v>736</v>
      </c>
      <c r="C324" s="1">
        <v>2011</v>
      </c>
      <c r="D324" s="1" t="s">
        <v>91</v>
      </c>
      <c r="E324" s="13">
        <v>0</v>
      </c>
      <c r="F324" s="5"/>
      <c r="G324" s="5"/>
      <c r="H324" s="5"/>
      <c r="I324" s="5"/>
    </row>
    <row r="325" spans="1:9" ht="36" customHeight="1">
      <c r="A325" s="24"/>
      <c r="B325" s="31"/>
      <c r="C325" s="1">
        <v>2012</v>
      </c>
      <c r="D325" s="1" t="s">
        <v>91</v>
      </c>
      <c r="E325" s="13">
        <v>0</v>
      </c>
      <c r="F325" s="5"/>
      <c r="G325" s="5"/>
      <c r="H325" s="5"/>
      <c r="I325" s="5"/>
    </row>
    <row r="326" spans="1:9" ht="36" customHeight="1">
      <c r="A326" s="24"/>
      <c r="B326" s="31"/>
      <c r="C326" s="1">
        <v>2013</v>
      </c>
      <c r="D326" s="1" t="s">
        <v>91</v>
      </c>
      <c r="E326" s="13">
        <v>0</v>
      </c>
      <c r="F326" s="5"/>
      <c r="G326" s="5"/>
      <c r="H326" s="5"/>
      <c r="I326" s="5"/>
    </row>
    <row r="327" spans="1:9" ht="36" customHeight="1">
      <c r="A327" s="24"/>
      <c r="B327" s="31"/>
      <c r="C327" s="1">
        <v>2014</v>
      </c>
      <c r="D327" s="1" t="s">
        <v>91</v>
      </c>
      <c r="E327" s="13">
        <v>0</v>
      </c>
      <c r="F327" s="5"/>
      <c r="G327" s="5"/>
      <c r="H327" s="5"/>
      <c r="I327" s="5"/>
    </row>
    <row r="328" spans="1:9" ht="36" customHeight="1">
      <c r="A328" s="24"/>
      <c r="B328" s="31"/>
      <c r="C328" s="1">
        <v>2015</v>
      </c>
      <c r="D328" s="1" t="s">
        <v>91</v>
      </c>
      <c r="E328" s="13">
        <v>0</v>
      </c>
      <c r="F328" s="5"/>
      <c r="G328" s="5"/>
      <c r="H328" s="5"/>
      <c r="I328" s="5"/>
    </row>
    <row r="329" spans="1:9" ht="36" customHeight="1">
      <c r="A329" s="24" t="s">
        <v>740</v>
      </c>
      <c r="B329" s="31" t="s">
        <v>741</v>
      </c>
      <c r="C329" s="1">
        <v>2011</v>
      </c>
      <c r="D329" s="1" t="s">
        <v>91</v>
      </c>
      <c r="E329" s="13">
        <v>0</v>
      </c>
      <c r="F329" s="5"/>
      <c r="G329" s="5"/>
      <c r="H329" s="5"/>
      <c r="I329" s="5"/>
    </row>
    <row r="330" spans="1:9" ht="36" customHeight="1">
      <c r="A330" s="24"/>
      <c r="B330" s="31"/>
      <c r="C330" s="1">
        <v>2012</v>
      </c>
      <c r="D330" s="1" t="s">
        <v>91</v>
      </c>
      <c r="E330" s="13">
        <v>0</v>
      </c>
      <c r="F330" s="5"/>
      <c r="G330" s="5"/>
      <c r="H330" s="5"/>
      <c r="I330" s="5"/>
    </row>
    <row r="331" spans="1:9" ht="36" customHeight="1">
      <c r="A331" s="24"/>
      <c r="B331" s="31"/>
      <c r="C331" s="1">
        <v>2013</v>
      </c>
      <c r="D331" s="1" t="s">
        <v>91</v>
      </c>
      <c r="E331" s="13">
        <v>0</v>
      </c>
      <c r="F331" s="5"/>
      <c r="G331" s="5"/>
      <c r="H331" s="5"/>
      <c r="I331" s="5"/>
    </row>
    <row r="332" spans="1:9" ht="36" customHeight="1">
      <c r="A332" s="24"/>
      <c r="B332" s="31"/>
      <c r="C332" s="1">
        <v>2014</v>
      </c>
      <c r="D332" s="1" t="s">
        <v>91</v>
      </c>
      <c r="E332" s="13">
        <v>0</v>
      </c>
      <c r="F332" s="5"/>
      <c r="G332" s="5"/>
      <c r="H332" s="5"/>
      <c r="I332" s="5"/>
    </row>
    <row r="333" spans="1:9" ht="36" customHeight="1">
      <c r="A333" s="24"/>
      <c r="B333" s="31"/>
      <c r="C333" s="1">
        <v>2015</v>
      </c>
      <c r="D333" s="1" t="s">
        <v>91</v>
      </c>
      <c r="E333" s="13">
        <v>0</v>
      </c>
      <c r="F333" s="5"/>
      <c r="G333" s="5"/>
      <c r="H333" s="5"/>
      <c r="I333" s="5"/>
    </row>
    <row r="334" spans="1:9" ht="36" customHeight="1">
      <c r="A334" s="24" t="s">
        <v>745</v>
      </c>
      <c r="B334" s="31" t="s">
        <v>746</v>
      </c>
      <c r="C334" s="1">
        <v>2011</v>
      </c>
      <c r="D334" s="1" t="s">
        <v>91</v>
      </c>
      <c r="E334" s="13">
        <v>0</v>
      </c>
      <c r="F334" s="5"/>
      <c r="G334" s="5"/>
      <c r="H334" s="5"/>
      <c r="I334" s="5"/>
    </row>
    <row r="335" spans="1:9" ht="36" customHeight="1">
      <c r="A335" s="24"/>
      <c r="B335" s="31"/>
      <c r="C335" s="1">
        <v>2012</v>
      </c>
      <c r="D335" s="1" t="s">
        <v>91</v>
      </c>
      <c r="E335" s="13">
        <v>0</v>
      </c>
      <c r="F335" s="5"/>
      <c r="G335" s="5"/>
      <c r="H335" s="5"/>
      <c r="I335" s="5"/>
    </row>
    <row r="336" spans="1:9" ht="36" customHeight="1">
      <c r="A336" s="24"/>
      <c r="B336" s="31"/>
      <c r="C336" s="1">
        <v>2013</v>
      </c>
      <c r="D336" s="1" t="s">
        <v>91</v>
      </c>
      <c r="E336" s="13">
        <v>0</v>
      </c>
      <c r="F336" s="5"/>
      <c r="G336" s="5"/>
      <c r="H336" s="5"/>
      <c r="I336" s="5"/>
    </row>
    <row r="337" spans="1:9" ht="36" customHeight="1">
      <c r="A337" s="24"/>
      <c r="B337" s="31"/>
      <c r="C337" s="1">
        <v>2014</v>
      </c>
      <c r="D337" s="1" t="s">
        <v>91</v>
      </c>
      <c r="E337" s="13">
        <v>0</v>
      </c>
      <c r="F337" s="5"/>
      <c r="G337" s="5"/>
      <c r="H337" s="5"/>
      <c r="I337" s="5"/>
    </row>
    <row r="338" spans="1:9" ht="36" customHeight="1">
      <c r="A338" s="24"/>
      <c r="B338" s="31"/>
      <c r="C338" s="1">
        <v>2015</v>
      </c>
      <c r="D338" s="1" t="s">
        <v>91</v>
      </c>
      <c r="E338" s="13">
        <v>0</v>
      </c>
      <c r="F338" s="5"/>
      <c r="G338" s="5"/>
      <c r="H338" s="5"/>
      <c r="I338" s="5"/>
    </row>
    <row r="339" spans="1:9" ht="36" customHeight="1">
      <c r="A339" s="24" t="s">
        <v>750</v>
      </c>
      <c r="B339" s="31" t="s">
        <v>751</v>
      </c>
      <c r="C339" s="1">
        <v>2011</v>
      </c>
      <c r="D339" s="1" t="s">
        <v>91</v>
      </c>
      <c r="E339" s="13">
        <v>0</v>
      </c>
      <c r="F339" s="5"/>
      <c r="G339" s="5"/>
      <c r="H339" s="5"/>
      <c r="I339" s="5"/>
    </row>
    <row r="340" spans="1:9" ht="36" customHeight="1">
      <c r="A340" s="24"/>
      <c r="B340" s="31"/>
      <c r="C340" s="1">
        <v>2012</v>
      </c>
      <c r="D340" s="1" t="s">
        <v>91</v>
      </c>
      <c r="E340" s="13">
        <v>0</v>
      </c>
      <c r="F340" s="5"/>
      <c r="G340" s="5"/>
      <c r="H340" s="5"/>
      <c r="I340" s="5"/>
    </row>
    <row r="341" spans="1:9" ht="36" customHeight="1">
      <c r="A341" s="24"/>
      <c r="B341" s="31"/>
      <c r="C341" s="1">
        <v>2013</v>
      </c>
      <c r="D341" s="1" t="s">
        <v>91</v>
      </c>
      <c r="E341" s="13">
        <v>0</v>
      </c>
      <c r="F341" s="5"/>
      <c r="G341" s="5"/>
      <c r="H341" s="5"/>
      <c r="I341" s="5"/>
    </row>
    <row r="342" spans="1:9" ht="36" customHeight="1">
      <c r="A342" s="24"/>
      <c r="B342" s="31"/>
      <c r="C342" s="1">
        <v>2014</v>
      </c>
      <c r="D342" s="1" t="s">
        <v>91</v>
      </c>
      <c r="E342" s="13">
        <v>0</v>
      </c>
      <c r="F342" s="5"/>
      <c r="G342" s="5"/>
      <c r="H342" s="5"/>
      <c r="I342" s="5"/>
    </row>
    <row r="343" spans="1:9" ht="36" customHeight="1">
      <c r="A343" s="24"/>
      <c r="B343" s="31"/>
      <c r="C343" s="1">
        <v>2015</v>
      </c>
      <c r="D343" s="1" t="s">
        <v>91</v>
      </c>
      <c r="E343" s="13">
        <v>0</v>
      </c>
      <c r="F343" s="5"/>
      <c r="G343" s="5"/>
      <c r="H343" s="5"/>
      <c r="I343" s="5"/>
    </row>
    <row r="344" spans="1:9" ht="36" customHeight="1">
      <c r="A344" s="24" t="s">
        <v>754</v>
      </c>
      <c r="B344" s="31" t="s">
        <v>755</v>
      </c>
      <c r="C344" s="1">
        <v>2011</v>
      </c>
      <c r="D344" s="1" t="s">
        <v>91</v>
      </c>
      <c r="E344" s="13">
        <v>0</v>
      </c>
      <c r="F344" s="5"/>
      <c r="G344" s="5"/>
      <c r="H344" s="5"/>
      <c r="I344" s="5"/>
    </row>
    <row r="345" spans="1:9" ht="36" customHeight="1">
      <c r="A345" s="24"/>
      <c r="B345" s="31"/>
      <c r="C345" s="1">
        <v>2012</v>
      </c>
      <c r="D345" s="1" t="s">
        <v>91</v>
      </c>
      <c r="E345" s="13">
        <v>0</v>
      </c>
      <c r="F345" s="5"/>
      <c r="G345" s="5"/>
      <c r="H345" s="5"/>
      <c r="I345" s="5"/>
    </row>
    <row r="346" spans="1:9" ht="36" customHeight="1">
      <c r="A346" s="24"/>
      <c r="B346" s="31"/>
      <c r="C346" s="1">
        <v>2013</v>
      </c>
      <c r="D346" s="1" t="s">
        <v>91</v>
      </c>
      <c r="E346" s="13">
        <v>0</v>
      </c>
      <c r="F346" s="5"/>
      <c r="G346" s="5"/>
      <c r="H346" s="5"/>
      <c r="I346" s="5"/>
    </row>
    <row r="347" spans="1:9" ht="36" customHeight="1">
      <c r="A347" s="24"/>
      <c r="B347" s="31"/>
      <c r="C347" s="1">
        <v>2014</v>
      </c>
      <c r="D347" s="1" t="s">
        <v>91</v>
      </c>
      <c r="E347" s="13">
        <v>0</v>
      </c>
      <c r="F347" s="5"/>
      <c r="G347" s="5"/>
      <c r="H347" s="5"/>
      <c r="I347" s="5"/>
    </row>
    <row r="348" spans="1:9" ht="36" customHeight="1">
      <c r="A348" s="24"/>
      <c r="B348" s="31"/>
      <c r="C348" s="1">
        <v>2015</v>
      </c>
      <c r="D348" s="1" t="s">
        <v>91</v>
      </c>
      <c r="E348" s="13">
        <v>0</v>
      </c>
      <c r="F348" s="5"/>
      <c r="G348" s="5"/>
      <c r="H348" s="5"/>
      <c r="I348" s="5"/>
    </row>
    <row r="349" spans="1:9" ht="36" customHeight="1">
      <c r="A349" s="24" t="s">
        <v>759</v>
      </c>
      <c r="B349" s="31" t="s">
        <v>760</v>
      </c>
      <c r="C349" s="1">
        <v>2011</v>
      </c>
      <c r="D349" s="1" t="s">
        <v>91</v>
      </c>
      <c r="E349" s="13">
        <v>0</v>
      </c>
      <c r="F349" s="5"/>
      <c r="G349" s="5"/>
      <c r="H349" s="5"/>
      <c r="I349" s="5"/>
    </row>
    <row r="350" spans="1:9" ht="36" customHeight="1">
      <c r="A350" s="24"/>
      <c r="B350" s="31"/>
      <c r="C350" s="1">
        <v>2012</v>
      </c>
      <c r="D350" s="1" t="s">
        <v>91</v>
      </c>
      <c r="E350" s="13">
        <v>0</v>
      </c>
      <c r="F350" s="5"/>
      <c r="G350" s="5"/>
      <c r="H350" s="5"/>
      <c r="I350" s="5"/>
    </row>
    <row r="351" spans="1:9" ht="36" customHeight="1">
      <c r="A351" s="24"/>
      <c r="B351" s="31"/>
      <c r="C351" s="1">
        <v>2013</v>
      </c>
      <c r="D351" s="1" t="s">
        <v>91</v>
      </c>
      <c r="E351" s="13">
        <v>0</v>
      </c>
      <c r="F351" s="5"/>
      <c r="G351" s="5"/>
      <c r="H351" s="5"/>
      <c r="I351" s="5"/>
    </row>
    <row r="352" spans="1:9" ht="36" customHeight="1">
      <c r="A352" s="24"/>
      <c r="B352" s="31"/>
      <c r="C352" s="1">
        <v>2014</v>
      </c>
      <c r="D352" s="1" t="s">
        <v>91</v>
      </c>
      <c r="E352" s="13">
        <v>0</v>
      </c>
      <c r="F352" s="5"/>
      <c r="G352" s="5"/>
      <c r="H352" s="5"/>
      <c r="I352" s="5"/>
    </row>
    <row r="353" spans="1:9" ht="36" customHeight="1">
      <c r="A353" s="24"/>
      <c r="B353" s="31"/>
      <c r="C353" s="1">
        <v>2015</v>
      </c>
      <c r="D353" s="1" t="s">
        <v>91</v>
      </c>
      <c r="E353" s="13">
        <v>0</v>
      </c>
      <c r="F353" s="5"/>
      <c r="G353" s="5"/>
      <c r="H353" s="5"/>
      <c r="I353" s="5"/>
    </row>
    <row r="354" spans="1:9" ht="36" customHeight="1">
      <c r="A354" s="24" t="s">
        <v>764</v>
      </c>
      <c r="B354" s="31" t="s">
        <v>765</v>
      </c>
      <c r="C354" s="1">
        <v>2011</v>
      </c>
      <c r="D354" s="1" t="s">
        <v>91</v>
      </c>
      <c r="E354" s="13">
        <v>0</v>
      </c>
      <c r="F354" s="5"/>
      <c r="G354" s="5"/>
      <c r="H354" s="5"/>
      <c r="I354" s="5"/>
    </row>
    <row r="355" spans="1:9" ht="36" customHeight="1">
      <c r="A355" s="24"/>
      <c r="B355" s="31"/>
      <c r="C355" s="1">
        <v>2012</v>
      </c>
      <c r="D355" s="1" t="s">
        <v>91</v>
      </c>
      <c r="E355" s="13">
        <v>0</v>
      </c>
      <c r="F355" s="5"/>
      <c r="G355" s="5"/>
      <c r="H355" s="5"/>
      <c r="I355" s="5"/>
    </row>
    <row r="356" spans="1:9" ht="36" customHeight="1">
      <c r="A356" s="24"/>
      <c r="B356" s="31"/>
      <c r="C356" s="1">
        <v>2013</v>
      </c>
      <c r="D356" s="1" t="s">
        <v>91</v>
      </c>
      <c r="E356" s="13">
        <v>0</v>
      </c>
      <c r="F356" s="5"/>
      <c r="G356" s="5"/>
      <c r="H356" s="5"/>
      <c r="I356" s="5"/>
    </row>
    <row r="357" spans="1:9" ht="36" customHeight="1">
      <c r="A357" s="24"/>
      <c r="B357" s="31"/>
      <c r="C357" s="1">
        <v>2014</v>
      </c>
      <c r="D357" s="1" t="s">
        <v>91</v>
      </c>
      <c r="E357" s="13">
        <v>0</v>
      </c>
      <c r="F357" s="5"/>
      <c r="G357" s="5"/>
      <c r="H357" s="5"/>
      <c r="I357" s="5"/>
    </row>
    <row r="358" spans="1:9" ht="36" customHeight="1">
      <c r="A358" s="24"/>
      <c r="B358" s="31"/>
      <c r="C358" s="1">
        <v>2015</v>
      </c>
      <c r="D358" s="1" t="s">
        <v>91</v>
      </c>
      <c r="E358" s="13">
        <v>0</v>
      </c>
      <c r="F358" s="5"/>
      <c r="G358" s="5"/>
      <c r="H358" s="5"/>
      <c r="I358" s="5"/>
    </row>
    <row r="359" spans="1:9" ht="36" customHeight="1">
      <c r="A359" s="26" t="s">
        <v>769</v>
      </c>
      <c r="B359" s="30" t="s">
        <v>770</v>
      </c>
      <c r="C359" s="11">
        <v>2011</v>
      </c>
      <c r="D359" s="11" t="s">
        <v>91</v>
      </c>
      <c r="E359" s="13">
        <v>343.54</v>
      </c>
      <c r="F359" s="13"/>
      <c r="G359" s="13">
        <v>340.1</v>
      </c>
      <c r="H359" s="13">
        <v>3.44</v>
      </c>
      <c r="I359" s="13"/>
    </row>
    <row r="360" spans="1:9" ht="36" customHeight="1">
      <c r="A360" s="26"/>
      <c r="B360" s="30"/>
      <c r="C360" s="11">
        <v>2012</v>
      </c>
      <c r="D360" s="11" t="s">
        <v>91</v>
      </c>
      <c r="E360" s="13">
        <v>374.01</v>
      </c>
      <c r="F360" s="13"/>
      <c r="G360" s="13">
        <v>370.3</v>
      </c>
      <c r="H360" s="13">
        <v>3.71</v>
      </c>
      <c r="I360" s="13"/>
    </row>
    <row r="361" spans="1:9" ht="36" customHeight="1">
      <c r="A361" s="26"/>
      <c r="B361" s="30"/>
      <c r="C361" s="11">
        <v>2013</v>
      </c>
      <c r="D361" s="11" t="s">
        <v>91</v>
      </c>
      <c r="E361" s="13">
        <v>400.97</v>
      </c>
      <c r="F361" s="13"/>
      <c r="G361" s="13">
        <v>397</v>
      </c>
      <c r="H361" s="13">
        <v>3.97</v>
      </c>
      <c r="I361" s="13"/>
    </row>
    <row r="362" spans="1:9" ht="36" customHeight="1">
      <c r="A362" s="26"/>
      <c r="B362" s="30"/>
      <c r="C362" s="11">
        <v>2014</v>
      </c>
      <c r="D362" s="11" t="s">
        <v>91</v>
      </c>
      <c r="E362" s="13">
        <v>400.97</v>
      </c>
      <c r="F362" s="13"/>
      <c r="G362" s="13">
        <v>397</v>
      </c>
      <c r="H362" s="13">
        <v>3.97</v>
      </c>
      <c r="I362" s="13"/>
    </row>
    <row r="363" spans="1:9" ht="36" customHeight="1">
      <c r="A363" s="26"/>
      <c r="B363" s="30"/>
      <c r="C363" s="11">
        <v>2015</v>
      </c>
      <c r="D363" s="11" t="s">
        <v>91</v>
      </c>
      <c r="E363" s="13">
        <v>400.97</v>
      </c>
      <c r="F363" s="13"/>
      <c r="G363" s="13">
        <v>397</v>
      </c>
      <c r="H363" s="13">
        <v>3.97</v>
      </c>
      <c r="I363" s="13"/>
    </row>
    <row r="364" spans="1:9" ht="36" customHeight="1">
      <c r="A364" s="24" t="s">
        <v>771</v>
      </c>
      <c r="B364" s="31" t="s">
        <v>772</v>
      </c>
      <c r="C364" s="1">
        <v>2011</v>
      </c>
      <c r="D364" s="1" t="s">
        <v>91</v>
      </c>
      <c r="E364" s="13">
        <v>0</v>
      </c>
      <c r="F364" s="5"/>
      <c r="G364" s="5"/>
      <c r="H364" s="5"/>
      <c r="I364" s="5"/>
    </row>
    <row r="365" spans="1:9" ht="36" customHeight="1">
      <c r="A365" s="24"/>
      <c r="B365" s="31"/>
      <c r="C365" s="1">
        <v>2012</v>
      </c>
      <c r="D365" s="1" t="s">
        <v>91</v>
      </c>
      <c r="E365" s="13">
        <v>0</v>
      </c>
      <c r="F365" s="5"/>
      <c r="G365" s="5"/>
      <c r="H365" s="5"/>
      <c r="I365" s="5"/>
    </row>
    <row r="366" spans="1:9" ht="36" customHeight="1">
      <c r="A366" s="24"/>
      <c r="B366" s="31"/>
      <c r="C366" s="1">
        <v>2013</v>
      </c>
      <c r="D366" s="1" t="s">
        <v>91</v>
      </c>
      <c r="E366" s="13">
        <v>0</v>
      </c>
      <c r="F366" s="5"/>
      <c r="G366" s="5"/>
      <c r="H366" s="5"/>
      <c r="I366" s="5"/>
    </row>
    <row r="367" spans="1:9" ht="36" customHeight="1">
      <c r="A367" s="24"/>
      <c r="B367" s="31"/>
      <c r="C367" s="1">
        <v>2014</v>
      </c>
      <c r="D367" s="1" t="s">
        <v>91</v>
      </c>
      <c r="E367" s="13">
        <v>0</v>
      </c>
      <c r="F367" s="5"/>
      <c r="G367" s="5"/>
      <c r="H367" s="5"/>
      <c r="I367" s="5"/>
    </row>
    <row r="368" spans="1:9" ht="36" customHeight="1">
      <c r="A368" s="24"/>
      <c r="B368" s="31"/>
      <c r="C368" s="1">
        <v>2015</v>
      </c>
      <c r="D368" s="1" t="s">
        <v>91</v>
      </c>
      <c r="E368" s="13">
        <v>0</v>
      </c>
      <c r="F368" s="5"/>
      <c r="G368" s="5"/>
      <c r="H368" s="5"/>
      <c r="I368" s="5"/>
    </row>
    <row r="369" spans="1:9" ht="36" customHeight="1">
      <c r="A369" s="24" t="s">
        <v>775</v>
      </c>
      <c r="B369" s="31" t="s">
        <v>776</v>
      </c>
      <c r="C369" s="1">
        <v>2011</v>
      </c>
      <c r="D369" s="1" t="s">
        <v>91</v>
      </c>
      <c r="E369" s="13">
        <v>343.54</v>
      </c>
      <c r="F369" s="6">
        <v>0</v>
      </c>
      <c r="G369" s="6">
        <v>340.1</v>
      </c>
      <c r="H369" s="6">
        <v>3.44</v>
      </c>
      <c r="I369" s="6">
        <v>0</v>
      </c>
    </row>
    <row r="370" spans="1:9" ht="36" customHeight="1">
      <c r="A370" s="24"/>
      <c r="B370" s="31"/>
      <c r="C370" s="1">
        <v>2012</v>
      </c>
      <c r="D370" s="1" t="s">
        <v>91</v>
      </c>
      <c r="E370" s="13">
        <v>374.01</v>
      </c>
      <c r="F370" s="6">
        <v>0</v>
      </c>
      <c r="G370" s="6">
        <v>370.3</v>
      </c>
      <c r="H370" s="6">
        <v>3.71</v>
      </c>
      <c r="I370" s="6">
        <v>0</v>
      </c>
    </row>
    <row r="371" spans="1:9" ht="36" customHeight="1">
      <c r="A371" s="24"/>
      <c r="B371" s="31"/>
      <c r="C371" s="1">
        <v>2013</v>
      </c>
      <c r="D371" s="1" t="s">
        <v>91</v>
      </c>
      <c r="E371" s="13">
        <v>400.97</v>
      </c>
      <c r="F371" s="6">
        <v>0</v>
      </c>
      <c r="G371" s="6">
        <v>397</v>
      </c>
      <c r="H371" s="6">
        <v>3.97</v>
      </c>
      <c r="I371" s="6">
        <v>0</v>
      </c>
    </row>
    <row r="372" spans="1:9" ht="36" customHeight="1">
      <c r="A372" s="24"/>
      <c r="B372" s="31"/>
      <c r="C372" s="1">
        <v>2014</v>
      </c>
      <c r="D372" s="1" t="s">
        <v>91</v>
      </c>
      <c r="E372" s="13">
        <v>400.97</v>
      </c>
      <c r="F372" s="6">
        <v>0</v>
      </c>
      <c r="G372" s="6">
        <v>397</v>
      </c>
      <c r="H372" s="6">
        <v>3.97</v>
      </c>
      <c r="I372" s="6">
        <v>0</v>
      </c>
    </row>
    <row r="373" spans="1:9" ht="36" customHeight="1">
      <c r="A373" s="24"/>
      <c r="B373" s="31"/>
      <c r="C373" s="1">
        <v>2015</v>
      </c>
      <c r="D373" s="1" t="s">
        <v>91</v>
      </c>
      <c r="E373" s="13">
        <v>400.97</v>
      </c>
      <c r="F373" s="6">
        <v>0</v>
      </c>
      <c r="G373" s="6">
        <v>397</v>
      </c>
      <c r="H373" s="6">
        <v>3.97</v>
      </c>
      <c r="I373" s="6">
        <v>0</v>
      </c>
    </row>
    <row r="374" spans="1:9" ht="36" customHeight="1">
      <c r="A374" s="24" t="s">
        <v>780</v>
      </c>
      <c r="B374" s="31" t="s">
        <v>781</v>
      </c>
      <c r="C374" s="1">
        <v>2011</v>
      </c>
      <c r="D374" s="1" t="s">
        <v>91</v>
      </c>
      <c r="E374" s="13">
        <v>0</v>
      </c>
      <c r="F374" s="5"/>
      <c r="G374" s="5"/>
      <c r="H374" s="5"/>
      <c r="I374" s="5"/>
    </row>
    <row r="375" spans="1:9" ht="36" customHeight="1">
      <c r="A375" s="24"/>
      <c r="B375" s="31"/>
      <c r="C375" s="1">
        <v>2012</v>
      </c>
      <c r="D375" s="1" t="s">
        <v>91</v>
      </c>
      <c r="E375" s="13">
        <v>0</v>
      </c>
      <c r="F375" s="5"/>
      <c r="G375" s="5"/>
      <c r="H375" s="5"/>
      <c r="I375" s="5"/>
    </row>
    <row r="376" spans="1:9" ht="36" customHeight="1">
      <c r="A376" s="24"/>
      <c r="B376" s="31"/>
      <c r="C376" s="1">
        <v>2013</v>
      </c>
      <c r="D376" s="1" t="s">
        <v>91</v>
      </c>
      <c r="E376" s="13">
        <v>0</v>
      </c>
      <c r="F376" s="5"/>
      <c r="G376" s="5"/>
      <c r="H376" s="5"/>
      <c r="I376" s="5"/>
    </row>
    <row r="377" spans="1:9" ht="36" customHeight="1">
      <c r="A377" s="24"/>
      <c r="B377" s="31"/>
      <c r="C377" s="1">
        <v>2014</v>
      </c>
      <c r="D377" s="1" t="s">
        <v>91</v>
      </c>
      <c r="E377" s="13">
        <v>0</v>
      </c>
      <c r="F377" s="5"/>
      <c r="G377" s="5"/>
      <c r="H377" s="5"/>
      <c r="I377" s="5"/>
    </row>
    <row r="378" spans="1:9" ht="36" customHeight="1">
      <c r="A378" s="24"/>
      <c r="B378" s="31"/>
      <c r="C378" s="1">
        <v>2015</v>
      </c>
      <c r="D378" s="1" t="s">
        <v>91</v>
      </c>
      <c r="E378" s="13">
        <v>0</v>
      </c>
      <c r="F378" s="5"/>
      <c r="G378" s="5"/>
      <c r="H378" s="5"/>
      <c r="I378" s="5"/>
    </row>
    <row r="379" spans="1:9" ht="36" customHeight="1">
      <c r="A379" s="24" t="s">
        <v>785</v>
      </c>
      <c r="B379" s="31" t="s">
        <v>786</v>
      </c>
      <c r="C379" s="1">
        <v>2011</v>
      </c>
      <c r="D379" s="1" t="s">
        <v>91</v>
      </c>
      <c r="E379" s="13">
        <v>0</v>
      </c>
      <c r="F379" s="5"/>
      <c r="G379" s="5"/>
      <c r="H379" s="5"/>
      <c r="I379" s="5"/>
    </row>
    <row r="380" spans="1:9" ht="36" customHeight="1">
      <c r="A380" s="24"/>
      <c r="B380" s="31"/>
      <c r="C380" s="1">
        <v>2012</v>
      </c>
      <c r="D380" s="1" t="s">
        <v>91</v>
      </c>
      <c r="E380" s="13">
        <v>0</v>
      </c>
      <c r="F380" s="5"/>
      <c r="G380" s="5"/>
      <c r="H380" s="5"/>
      <c r="I380" s="5"/>
    </row>
    <row r="381" spans="1:9" ht="36" customHeight="1">
      <c r="A381" s="24"/>
      <c r="B381" s="31"/>
      <c r="C381" s="1">
        <v>2013</v>
      </c>
      <c r="D381" s="1" t="s">
        <v>91</v>
      </c>
      <c r="E381" s="13">
        <v>0</v>
      </c>
      <c r="F381" s="5"/>
      <c r="G381" s="5"/>
      <c r="H381" s="5"/>
      <c r="I381" s="5"/>
    </row>
    <row r="382" spans="1:9" ht="36" customHeight="1">
      <c r="A382" s="24"/>
      <c r="B382" s="31"/>
      <c r="C382" s="1">
        <v>2014</v>
      </c>
      <c r="D382" s="1" t="s">
        <v>91</v>
      </c>
      <c r="E382" s="13">
        <v>0</v>
      </c>
      <c r="F382" s="5"/>
      <c r="G382" s="5"/>
      <c r="H382" s="5"/>
      <c r="I382" s="5"/>
    </row>
    <row r="383" spans="1:9" ht="36" customHeight="1">
      <c r="A383" s="24"/>
      <c r="B383" s="31"/>
      <c r="C383" s="1">
        <v>2015</v>
      </c>
      <c r="D383" s="1" t="s">
        <v>91</v>
      </c>
      <c r="E383" s="13">
        <v>0</v>
      </c>
      <c r="F383" s="5"/>
      <c r="G383" s="5"/>
      <c r="H383" s="5"/>
      <c r="I383" s="5"/>
    </row>
    <row r="384" spans="1:9" ht="36" customHeight="1">
      <c r="A384" s="26" t="s">
        <v>790</v>
      </c>
      <c r="B384" s="30" t="s">
        <v>791</v>
      </c>
      <c r="C384" s="11">
        <v>2011</v>
      </c>
      <c r="D384" s="11" t="s">
        <v>91</v>
      </c>
      <c r="E384" s="13">
        <v>14010</v>
      </c>
      <c r="F384" s="13"/>
      <c r="G384" s="13">
        <v>13870</v>
      </c>
      <c r="H384" s="13">
        <v>140</v>
      </c>
      <c r="I384" s="13"/>
    </row>
    <row r="385" spans="1:9" ht="36" customHeight="1">
      <c r="A385" s="26"/>
      <c r="B385" s="30"/>
      <c r="C385" s="11">
        <v>2012</v>
      </c>
      <c r="D385" s="11" t="s">
        <v>91</v>
      </c>
      <c r="E385" s="13"/>
      <c r="F385" s="13"/>
      <c r="G385" s="13"/>
      <c r="H385" s="13"/>
      <c r="I385" s="13"/>
    </row>
    <row r="386" spans="1:9" ht="36" customHeight="1">
      <c r="A386" s="26"/>
      <c r="B386" s="30"/>
      <c r="C386" s="11">
        <v>2013</v>
      </c>
      <c r="D386" s="11" t="s">
        <v>91</v>
      </c>
      <c r="E386" s="13"/>
      <c r="F386" s="13"/>
      <c r="G386" s="13"/>
      <c r="H386" s="13"/>
      <c r="I386" s="13"/>
    </row>
    <row r="387" spans="1:9" ht="36" customHeight="1">
      <c r="A387" s="26"/>
      <c r="B387" s="30"/>
      <c r="C387" s="11">
        <v>2014</v>
      </c>
      <c r="D387" s="11" t="s">
        <v>91</v>
      </c>
      <c r="E387" s="13"/>
      <c r="F387" s="13"/>
      <c r="G387" s="13"/>
      <c r="H387" s="13"/>
      <c r="I387" s="13"/>
    </row>
    <row r="388" spans="1:9" ht="36" customHeight="1">
      <c r="A388" s="26"/>
      <c r="B388" s="30"/>
      <c r="C388" s="11">
        <v>2015</v>
      </c>
      <c r="D388" s="11" t="s">
        <v>91</v>
      </c>
      <c r="E388" s="13"/>
      <c r="F388" s="13"/>
      <c r="G388" s="13"/>
      <c r="H388" s="13"/>
      <c r="I388" s="13"/>
    </row>
    <row r="389" spans="1:9" ht="36" customHeight="1">
      <c r="A389" s="24" t="s">
        <v>797</v>
      </c>
      <c r="B389" s="31" t="s">
        <v>798</v>
      </c>
      <c r="C389" s="1">
        <v>2011</v>
      </c>
      <c r="D389" s="1" t="s">
        <v>91</v>
      </c>
      <c r="E389" s="13">
        <v>1920</v>
      </c>
      <c r="F389" s="5"/>
      <c r="G389" s="5">
        <v>1900</v>
      </c>
      <c r="H389" s="5">
        <v>20</v>
      </c>
      <c r="I389" s="5"/>
    </row>
    <row r="390" spans="1:9" ht="36" customHeight="1">
      <c r="A390" s="24"/>
      <c r="B390" s="31"/>
      <c r="C390" s="1">
        <v>2012</v>
      </c>
      <c r="D390" s="1" t="s">
        <v>91</v>
      </c>
      <c r="E390" s="13">
        <v>0</v>
      </c>
      <c r="F390" s="5"/>
      <c r="G390" s="5"/>
      <c r="H390" s="5"/>
      <c r="I390" s="5"/>
    </row>
    <row r="391" spans="1:9" ht="36" customHeight="1">
      <c r="A391" s="24"/>
      <c r="B391" s="31"/>
      <c r="C391" s="1">
        <v>2013</v>
      </c>
      <c r="D391" s="1" t="s">
        <v>91</v>
      </c>
      <c r="E391" s="13">
        <v>0</v>
      </c>
      <c r="F391" s="5"/>
      <c r="G391" s="5"/>
      <c r="H391" s="5"/>
      <c r="I391" s="5"/>
    </row>
    <row r="392" spans="1:9" ht="36" customHeight="1">
      <c r="A392" s="24"/>
      <c r="B392" s="31"/>
      <c r="C392" s="1">
        <v>2014</v>
      </c>
      <c r="D392" s="1" t="s">
        <v>91</v>
      </c>
      <c r="E392" s="13">
        <v>0</v>
      </c>
      <c r="F392" s="5"/>
      <c r="G392" s="5"/>
      <c r="H392" s="5"/>
      <c r="I392" s="5"/>
    </row>
    <row r="393" spans="1:9" ht="36" customHeight="1">
      <c r="A393" s="24"/>
      <c r="B393" s="31"/>
      <c r="C393" s="1">
        <v>2015</v>
      </c>
      <c r="D393" s="1" t="s">
        <v>91</v>
      </c>
      <c r="E393" s="13">
        <v>0</v>
      </c>
      <c r="F393" s="5"/>
      <c r="G393" s="5"/>
      <c r="H393" s="5"/>
      <c r="I393" s="5"/>
    </row>
    <row r="394" spans="1:9" ht="36" customHeight="1">
      <c r="A394" s="24" t="s">
        <v>801</v>
      </c>
      <c r="B394" s="31" t="s">
        <v>802</v>
      </c>
      <c r="C394" s="1">
        <v>2011</v>
      </c>
      <c r="D394" s="1" t="s">
        <v>91</v>
      </c>
      <c r="E394" s="13">
        <v>1485</v>
      </c>
      <c r="F394" s="5"/>
      <c r="G394" s="5">
        <v>1470</v>
      </c>
      <c r="H394" s="5">
        <v>15</v>
      </c>
      <c r="I394" s="5"/>
    </row>
    <row r="395" spans="1:9" ht="36" customHeight="1">
      <c r="A395" s="24"/>
      <c r="B395" s="31"/>
      <c r="C395" s="1">
        <v>2012</v>
      </c>
      <c r="D395" s="1" t="s">
        <v>91</v>
      </c>
      <c r="E395" s="13">
        <v>0</v>
      </c>
      <c r="F395" s="5"/>
      <c r="G395" s="5"/>
      <c r="H395" s="5"/>
      <c r="I395" s="5"/>
    </row>
    <row r="396" spans="1:9" ht="36" customHeight="1">
      <c r="A396" s="24"/>
      <c r="B396" s="31"/>
      <c r="C396" s="1">
        <v>2013</v>
      </c>
      <c r="D396" s="1" t="s">
        <v>91</v>
      </c>
      <c r="E396" s="13">
        <v>0</v>
      </c>
      <c r="F396" s="5"/>
      <c r="G396" s="5"/>
      <c r="H396" s="5"/>
      <c r="I396" s="5"/>
    </row>
    <row r="397" spans="1:9" ht="36" customHeight="1">
      <c r="A397" s="24"/>
      <c r="B397" s="31"/>
      <c r="C397" s="1">
        <v>2014</v>
      </c>
      <c r="D397" s="1" t="s">
        <v>91</v>
      </c>
      <c r="E397" s="13">
        <v>0</v>
      </c>
      <c r="F397" s="5"/>
      <c r="G397" s="5"/>
      <c r="H397" s="5"/>
      <c r="I397" s="5"/>
    </row>
    <row r="398" spans="1:9" ht="36" customHeight="1">
      <c r="A398" s="24"/>
      <c r="B398" s="31"/>
      <c r="C398" s="1">
        <v>2015</v>
      </c>
      <c r="D398" s="1" t="s">
        <v>91</v>
      </c>
      <c r="E398" s="13">
        <v>0</v>
      </c>
      <c r="F398" s="5"/>
      <c r="G398" s="5"/>
      <c r="H398" s="5"/>
      <c r="I398" s="5"/>
    </row>
    <row r="399" spans="1:9" ht="36" customHeight="1">
      <c r="A399" s="24" t="s">
        <v>810</v>
      </c>
      <c r="B399" s="31" t="s">
        <v>811</v>
      </c>
      <c r="C399" s="1">
        <v>2011</v>
      </c>
      <c r="D399" s="1" t="s">
        <v>91</v>
      </c>
      <c r="E399" s="13">
        <v>10605</v>
      </c>
      <c r="F399" s="5"/>
      <c r="G399" s="6">
        <v>10500</v>
      </c>
      <c r="H399" s="6">
        <v>105</v>
      </c>
      <c r="I399" s="5"/>
    </row>
    <row r="400" spans="1:9" ht="36" customHeight="1">
      <c r="A400" s="24"/>
      <c r="B400" s="31"/>
      <c r="C400" s="1">
        <v>2012</v>
      </c>
      <c r="D400" s="1" t="s">
        <v>91</v>
      </c>
      <c r="E400" s="13">
        <v>0</v>
      </c>
      <c r="F400" s="5"/>
      <c r="G400" s="5"/>
      <c r="H400" s="5"/>
      <c r="I400" s="5"/>
    </row>
    <row r="401" spans="1:9" ht="36" customHeight="1">
      <c r="A401" s="24"/>
      <c r="B401" s="31"/>
      <c r="C401" s="1">
        <v>2013</v>
      </c>
      <c r="D401" s="1" t="s">
        <v>91</v>
      </c>
      <c r="E401" s="13">
        <v>0</v>
      </c>
      <c r="F401" s="5"/>
      <c r="G401" s="5"/>
      <c r="H401" s="5"/>
      <c r="I401" s="5"/>
    </row>
    <row r="402" spans="1:9" ht="36" customHeight="1">
      <c r="A402" s="24"/>
      <c r="B402" s="31"/>
      <c r="C402" s="1">
        <v>2014</v>
      </c>
      <c r="D402" s="1" t="s">
        <v>91</v>
      </c>
      <c r="E402" s="13">
        <v>0</v>
      </c>
      <c r="F402" s="5"/>
      <c r="G402" s="5"/>
      <c r="H402" s="5"/>
      <c r="I402" s="5"/>
    </row>
    <row r="403" spans="1:9" ht="36" customHeight="1">
      <c r="A403" s="24"/>
      <c r="B403" s="31"/>
      <c r="C403" s="1">
        <v>2015</v>
      </c>
      <c r="D403" s="1" t="s">
        <v>91</v>
      </c>
      <c r="E403" s="13">
        <v>0</v>
      </c>
      <c r="F403" s="5"/>
      <c r="G403" s="5"/>
      <c r="H403" s="5"/>
      <c r="I403" s="5"/>
    </row>
    <row r="404" spans="1:9" ht="36" customHeight="1">
      <c r="A404" s="26" t="s">
        <v>815</v>
      </c>
      <c r="B404" s="30" t="s">
        <v>816</v>
      </c>
      <c r="C404" s="11">
        <v>2011</v>
      </c>
      <c r="D404" s="11" t="s">
        <v>91</v>
      </c>
      <c r="E404" s="13">
        <v>4774.051</v>
      </c>
      <c r="F404" s="13"/>
      <c r="G404" s="13">
        <v>4670.9</v>
      </c>
      <c r="H404" s="13">
        <v>78.151</v>
      </c>
      <c r="I404" s="13">
        <v>25</v>
      </c>
    </row>
    <row r="405" spans="1:9" ht="36" customHeight="1">
      <c r="A405" s="26"/>
      <c r="B405" s="30"/>
      <c r="C405" s="11">
        <v>2012</v>
      </c>
      <c r="D405" s="11" t="s">
        <v>91</v>
      </c>
      <c r="E405" s="13">
        <v>517.02</v>
      </c>
      <c r="F405" s="13"/>
      <c r="G405" s="13">
        <v>492.4</v>
      </c>
      <c r="H405" s="13">
        <v>24.62</v>
      </c>
      <c r="I405" s="13"/>
    </row>
    <row r="406" spans="1:9" ht="36" customHeight="1">
      <c r="A406" s="26"/>
      <c r="B406" s="30"/>
      <c r="C406" s="11">
        <v>2013</v>
      </c>
      <c r="D406" s="11" t="s">
        <v>91</v>
      </c>
      <c r="E406" s="13">
        <v>2638.02</v>
      </c>
      <c r="F406" s="13"/>
      <c r="G406" s="13">
        <v>2512.4</v>
      </c>
      <c r="H406" s="13">
        <v>125.62</v>
      </c>
      <c r="I406" s="13"/>
    </row>
    <row r="407" spans="1:9" ht="36" customHeight="1">
      <c r="A407" s="26"/>
      <c r="B407" s="30"/>
      <c r="C407" s="11">
        <v>2014</v>
      </c>
      <c r="D407" s="11" t="s">
        <v>91</v>
      </c>
      <c r="E407" s="13"/>
      <c r="F407" s="13"/>
      <c r="G407" s="13"/>
      <c r="H407" s="13"/>
      <c r="I407" s="13"/>
    </row>
    <row r="408" spans="1:9" ht="36" customHeight="1">
      <c r="A408" s="26"/>
      <c r="B408" s="30"/>
      <c r="C408" s="11">
        <v>2015</v>
      </c>
      <c r="D408" s="11" t="s">
        <v>91</v>
      </c>
      <c r="E408" s="13"/>
      <c r="F408" s="13"/>
      <c r="G408" s="13"/>
      <c r="H408" s="13"/>
      <c r="I408" s="13"/>
    </row>
    <row r="409" spans="1:9" ht="36" customHeight="1">
      <c r="A409" s="24" t="s">
        <v>597</v>
      </c>
      <c r="B409" s="31" t="s">
        <v>598</v>
      </c>
      <c r="C409" s="1">
        <v>2011</v>
      </c>
      <c r="D409" s="1" t="s">
        <v>91</v>
      </c>
      <c r="E409" s="13">
        <v>3405</v>
      </c>
      <c r="F409" s="5"/>
      <c r="G409" s="5">
        <v>3370</v>
      </c>
      <c r="H409" s="5">
        <v>35</v>
      </c>
      <c r="I409" s="5"/>
    </row>
    <row r="410" spans="1:9" ht="36" customHeight="1">
      <c r="A410" s="24"/>
      <c r="B410" s="31"/>
      <c r="C410" s="1">
        <v>2012</v>
      </c>
      <c r="D410" s="1" t="s">
        <v>91</v>
      </c>
      <c r="E410" s="13">
        <v>0</v>
      </c>
      <c r="F410" s="5"/>
      <c r="G410" s="5"/>
      <c r="H410" s="5"/>
      <c r="I410" s="5"/>
    </row>
    <row r="411" spans="1:9" ht="36" customHeight="1">
      <c r="A411" s="24"/>
      <c r="B411" s="31"/>
      <c r="C411" s="1">
        <v>2013</v>
      </c>
      <c r="D411" s="1" t="s">
        <v>91</v>
      </c>
      <c r="E411" s="13">
        <v>0</v>
      </c>
      <c r="F411" s="5"/>
      <c r="G411" s="5"/>
      <c r="H411" s="5"/>
      <c r="I411" s="5"/>
    </row>
    <row r="412" spans="1:9" ht="36" customHeight="1">
      <c r="A412" s="24"/>
      <c r="B412" s="31"/>
      <c r="C412" s="1">
        <v>2014</v>
      </c>
      <c r="D412" s="1" t="s">
        <v>91</v>
      </c>
      <c r="E412" s="13">
        <v>0</v>
      </c>
      <c r="F412" s="5"/>
      <c r="G412" s="5"/>
      <c r="H412" s="5"/>
      <c r="I412" s="5"/>
    </row>
    <row r="413" spans="1:9" ht="36" customHeight="1">
      <c r="A413" s="24"/>
      <c r="B413" s="31"/>
      <c r="C413" s="1">
        <v>2015</v>
      </c>
      <c r="D413" s="1" t="s">
        <v>91</v>
      </c>
      <c r="E413" s="13">
        <v>0</v>
      </c>
      <c r="F413" s="5"/>
      <c r="G413" s="5"/>
      <c r="H413" s="5"/>
      <c r="I413" s="5"/>
    </row>
    <row r="414" spans="1:9" ht="36" customHeight="1">
      <c r="A414" s="24" t="s">
        <v>602</v>
      </c>
      <c r="B414" s="31" t="s">
        <v>603</v>
      </c>
      <c r="C414" s="1">
        <v>2011</v>
      </c>
      <c r="D414" s="1" t="s">
        <v>91</v>
      </c>
      <c r="E414" s="13">
        <v>732</v>
      </c>
      <c r="F414" s="5">
        <v>0</v>
      </c>
      <c r="G414" s="5">
        <v>694.2</v>
      </c>
      <c r="H414" s="5">
        <v>12.8</v>
      </c>
      <c r="I414" s="5">
        <v>25</v>
      </c>
    </row>
    <row r="415" spans="1:9" ht="36" customHeight="1">
      <c r="A415" s="24"/>
      <c r="B415" s="31"/>
      <c r="C415" s="1">
        <v>2012</v>
      </c>
      <c r="D415" s="1" t="s">
        <v>91</v>
      </c>
      <c r="E415" s="13">
        <v>0</v>
      </c>
      <c r="F415" s="5">
        <v>0</v>
      </c>
      <c r="G415" s="5">
        <v>0</v>
      </c>
      <c r="H415" s="5">
        <v>0</v>
      </c>
      <c r="I415" s="5">
        <v>0</v>
      </c>
    </row>
    <row r="416" spans="1:9" ht="36" customHeight="1">
      <c r="A416" s="24"/>
      <c r="B416" s="31"/>
      <c r="C416" s="1">
        <v>2013</v>
      </c>
      <c r="D416" s="1" t="s">
        <v>91</v>
      </c>
      <c r="E416" s="13">
        <v>0</v>
      </c>
      <c r="F416" s="5">
        <v>0</v>
      </c>
      <c r="G416" s="5">
        <v>0</v>
      </c>
      <c r="H416" s="5">
        <v>0</v>
      </c>
      <c r="I416" s="5">
        <v>0</v>
      </c>
    </row>
    <row r="417" spans="1:9" ht="36" customHeight="1">
      <c r="A417" s="24"/>
      <c r="B417" s="31"/>
      <c r="C417" s="1">
        <v>2014</v>
      </c>
      <c r="D417" s="1" t="s">
        <v>91</v>
      </c>
      <c r="E417" s="13">
        <v>0</v>
      </c>
      <c r="F417" s="5">
        <v>0</v>
      </c>
      <c r="G417" s="5">
        <v>0</v>
      </c>
      <c r="H417" s="5">
        <v>0</v>
      </c>
      <c r="I417" s="5">
        <v>0</v>
      </c>
    </row>
    <row r="418" spans="1:9" ht="36" customHeight="1">
      <c r="A418" s="24"/>
      <c r="B418" s="31"/>
      <c r="C418" s="1">
        <v>2015</v>
      </c>
      <c r="D418" s="1" t="s">
        <v>91</v>
      </c>
      <c r="E418" s="13">
        <v>0</v>
      </c>
      <c r="F418" s="5">
        <v>0</v>
      </c>
      <c r="G418" s="5">
        <v>0</v>
      </c>
      <c r="H418" s="5">
        <v>0</v>
      </c>
      <c r="I418" s="5">
        <v>0</v>
      </c>
    </row>
    <row r="419" spans="1:9" ht="36" customHeight="1">
      <c r="A419" s="24" t="s">
        <v>827</v>
      </c>
      <c r="B419" s="31" t="s">
        <v>828</v>
      </c>
      <c r="C419" s="1">
        <v>2011</v>
      </c>
      <c r="D419" s="1" t="s">
        <v>91</v>
      </c>
      <c r="E419" s="13">
        <v>136.5</v>
      </c>
      <c r="F419" s="6">
        <v>0</v>
      </c>
      <c r="G419" s="6">
        <v>130</v>
      </c>
      <c r="H419" s="6">
        <v>6.5</v>
      </c>
      <c r="I419" s="6">
        <v>0</v>
      </c>
    </row>
    <row r="420" spans="1:9" ht="36" customHeight="1">
      <c r="A420" s="24"/>
      <c r="B420" s="31"/>
      <c r="C420" s="1">
        <v>2012</v>
      </c>
      <c r="D420" s="1" t="s">
        <v>91</v>
      </c>
      <c r="E420" s="13">
        <v>0</v>
      </c>
      <c r="F420" s="6">
        <v>0</v>
      </c>
      <c r="G420" s="6">
        <v>0</v>
      </c>
      <c r="H420" s="6">
        <v>0</v>
      </c>
      <c r="I420" s="6">
        <v>0</v>
      </c>
    </row>
    <row r="421" spans="1:9" ht="36" customHeight="1">
      <c r="A421" s="24"/>
      <c r="B421" s="31"/>
      <c r="C421" s="1">
        <v>2013</v>
      </c>
      <c r="D421" s="1" t="s">
        <v>91</v>
      </c>
      <c r="E421" s="13">
        <v>2121</v>
      </c>
      <c r="F421" s="6">
        <v>0</v>
      </c>
      <c r="G421" s="6">
        <v>2020</v>
      </c>
      <c r="H421" s="6">
        <v>101</v>
      </c>
      <c r="I421" s="6">
        <v>0</v>
      </c>
    </row>
    <row r="422" spans="1:9" ht="36" customHeight="1">
      <c r="A422" s="24"/>
      <c r="B422" s="31"/>
      <c r="C422" s="1">
        <v>2014</v>
      </c>
      <c r="D422" s="1" t="s">
        <v>91</v>
      </c>
      <c r="E422" s="13">
        <v>0</v>
      </c>
      <c r="F422" s="6">
        <v>0</v>
      </c>
      <c r="G422" s="6">
        <v>0</v>
      </c>
      <c r="H422" s="6">
        <v>0</v>
      </c>
      <c r="I422" s="6">
        <v>0</v>
      </c>
    </row>
    <row r="423" spans="1:9" ht="36" customHeight="1">
      <c r="A423" s="24"/>
      <c r="B423" s="31"/>
      <c r="C423" s="1">
        <v>2015</v>
      </c>
      <c r="D423" s="1" t="s">
        <v>91</v>
      </c>
      <c r="E423" s="13">
        <v>0</v>
      </c>
      <c r="F423" s="6">
        <v>0</v>
      </c>
      <c r="G423" s="6">
        <v>0</v>
      </c>
      <c r="H423" s="6">
        <v>0</v>
      </c>
      <c r="I423" s="6">
        <v>0</v>
      </c>
    </row>
    <row r="424" spans="1:9" ht="36" customHeight="1">
      <c r="A424" s="24" t="s">
        <v>833</v>
      </c>
      <c r="B424" s="31" t="s">
        <v>834</v>
      </c>
      <c r="C424" s="1">
        <v>2011</v>
      </c>
      <c r="D424" s="1" t="s">
        <v>91</v>
      </c>
      <c r="E424" s="13">
        <v>500.551</v>
      </c>
      <c r="F424" s="6">
        <v>0</v>
      </c>
      <c r="G424" s="6">
        <v>476.7</v>
      </c>
      <c r="H424" s="6">
        <v>23.851</v>
      </c>
      <c r="I424" s="6">
        <v>0</v>
      </c>
    </row>
    <row r="425" spans="1:9" ht="36" customHeight="1">
      <c r="A425" s="24"/>
      <c r="B425" s="31"/>
      <c r="C425" s="1">
        <v>2012</v>
      </c>
      <c r="D425" s="1" t="s">
        <v>91</v>
      </c>
      <c r="E425" s="13">
        <v>517.02</v>
      </c>
      <c r="F425" s="6">
        <v>0</v>
      </c>
      <c r="G425" s="6">
        <v>492.4</v>
      </c>
      <c r="H425" s="6">
        <v>24.62</v>
      </c>
      <c r="I425" s="6">
        <v>0</v>
      </c>
    </row>
    <row r="426" spans="1:9" ht="36" customHeight="1">
      <c r="A426" s="24"/>
      <c r="B426" s="31"/>
      <c r="C426" s="1">
        <v>2013</v>
      </c>
      <c r="D426" s="1" t="s">
        <v>91</v>
      </c>
      <c r="E426" s="13">
        <v>517.02</v>
      </c>
      <c r="F426" s="6">
        <v>0</v>
      </c>
      <c r="G426" s="6">
        <v>492.4</v>
      </c>
      <c r="H426" s="6">
        <v>24.62</v>
      </c>
      <c r="I426" s="6">
        <v>0</v>
      </c>
    </row>
    <row r="427" spans="1:9" ht="36" customHeight="1">
      <c r="A427" s="24"/>
      <c r="B427" s="31"/>
      <c r="C427" s="1">
        <v>2014</v>
      </c>
      <c r="D427" s="1" t="s">
        <v>91</v>
      </c>
      <c r="E427" s="13">
        <v>0</v>
      </c>
      <c r="F427" s="6">
        <v>0</v>
      </c>
      <c r="G427" s="6">
        <v>0</v>
      </c>
      <c r="H427" s="6">
        <v>0</v>
      </c>
      <c r="I427" s="6">
        <v>0</v>
      </c>
    </row>
    <row r="428" spans="1:9" ht="36" customHeight="1">
      <c r="A428" s="24"/>
      <c r="B428" s="31"/>
      <c r="C428" s="1">
        <v>2015</v>
      </c>
      <c r="D428" s="1" t="s">
        <v>91</v>
      </c>
      <c r="E428" s="13">
        <v>0</v>
      </c>
      <c r="F428" s="6">
        <v>0</v>
      </c>
      <c r="G428" s="6">
        <v>0</v>
      </c>
      <c r="H428" s="6">
        <v>0</v>
      </c>
      <c r="I428" s="6">
        <v>0</v>
      </c>
    </row>
    <row r="429" spans="1:9" ht="36" customHeight="1">
      <c r="A429" s="26" t="s">
        <v>838</v>
      </c>
      <c r="B429" s="30" t="s">
        <v>839</v>
      </c>
      <c r="C429" s="11">
        <v>2011</v>
      </c>
      <c r="D429" s="11" t="s">
        <v>91</v>
      </c>
      <c r="E429" s="13">
        <v>33250</v>
      </c>
      <c r="F429" s="13"/>
      <c r="G429" s="13"/>
      <c r="H429" s="13"/>
      <c r="I429" s="13">
        <v>33250</v>
      </c>
    </row>
    <row r="430" spans="1:9" ht="36" customHeight="1">
      <c r="A430" s="26"/>
      <c r="B430" s="30"/>
      <c r="C430" s="11">
        <v>2012</v>
      </c>
      <c r="D430" s="11" t="s">
        <v>91</v>
      </c>
      <c r="E430" s="13">
        <v>5100</v>
      </c>
      <c r="F430" s="13"/>
      <c r="G430" s="13"/>
      <c r="H430" s="13"/>
      <c r="I430" s="13">
        <v>5100</v>
      </c>
    </row>
    <row r="431" spans="1:9" ht="36" customHeight="1">
      <c r="A431" s="26"/>
      <c r="B431" s="30"/>
      <c r="C431" s="11">
        <v>2013</v>
      </c>
      <c r="D431" s="11" t="s">
        <v>91</v>
      </c>
      <c r="E431" s="13">
        <v>11400</v>
      </c>
      <c r="F431" s="13"/>
      <c r="G431" s="13"/>
      <c r="H431" s="13"/>
      <c r="I431" s="13">
        <v>11400</v>
      </c>
    </row>
    <row r="432" spans="1:9" ht="36" customHeight="1">
      <c r="A432" s="26"/>
      <c r="B432" s="30"/>
      <c r="C432" s="11">
        <v>2014</v>
      </c>
      <c r="D432" s="11" t="s">
        <v>91</v>
      </c>
      <c r="E432" s="13"/>
      <c r="F432" s="13"/>
      <c r="G432" s="13"/>
      <c r="H432" s="13"/>
      <c r="I432" s="13"/>
    </row>
    <row r="433" spans="1:9" ht="36" customHeight="1">
      <c r="A433" s="26"/>
      <c r="B433" s="30"/>
      <c r="C433" s="11">
        <v>2015</v>
      </c>
      <c r="D433" s="11" t="s">
        <v>91</v>
      </c>
      <c r="E433" s="13"/>
      <c r="F433" s="13"/>
      <c r="G433" s="13"/>
      <c r="H433" s="13"/>
      <c r="I433" s="13"/>
    </row>
    <row r="434" spans="1:9" ht="36" customHeight="1">
      <c r="A434" s="24" t="s">
        <v>840</v>
      </c>
      <c r="B434" s="31" t="s">
        <v>841</v>
      </c>
      <c r="C434" s="1">
        <v>2011</v>
      </c>
      <c r="D434" s="1" t="s">
        <v>91</v>
      </c>
      <c r="E434" s="13">
        <v>32000</v>
      </c>
      <c r="F434" s="5"/>
      <c r="G434" s="5"/>
      <c r="H434" s="5"/>
      <c r="I434" s="6">
        <v>32000</v>
      </c>
    </row>
    <row r="435" spans="1:9" ht="36" customHeight="1">
      <c r="A435" s="24"/>
      <c r="B435" s="31"/>
      <c r="C435" s="1">
        <v>2012</v>
      </c>
      <c r="D435" s="1" t="s">
        <v>91</v>
      </c>
      <c r="E435" s="13">
        <v>3600</v>
      </c>
      <c r="F435" s="5"/>
      <c r="G435" s="5"/>
      <c r="H435" s="5"/>
      <c r="I435" s="6">
        <v>3600</v>
      </c>
    </row>
    <row r="436" spans="1:9" ht="36" customHeight="1">
      <c r="A436" s="24"/>
      <c r="B436" s="31"/>
      <c r="C436" s="1">
        <v>2013</v>
      </c>
      <c r="D436" s="1" t="s">
        <v>91</v>
      </c>
      <c r="E436" s="13">
        <v>11400</v>
      </c>
      <c r="F436" s="5"/>
      <c r="G436" s="5"/>
      <c r="H436" s="5"/>
      <c r="I436" s="6">
        <v>11400</v>
      </c>
    </row>
    <row r="437" spans="1:9" ht="36" customHeight="1">
      <c r="A437" s="24"/>
      <c r="B437" s="31"/>
      <c r="C437" s="1">
        <v>2014</v>
      </c>
      <c r="D437" s="1" t="s">
        <v>91</v>
      </c>
      <c r="E437" s="13">
        <v>0</v>
      </c>
      <c r="F437" s="5"/>
      <c r="G437" s="5"/>
      <c r="H437" s="5"/>
      <c r="I437" s="5"/>
    </row>
    <row r="438" spans="1:9" ht="36" customHeight="1">
      <c r="A438" s="24"/>
      <c r="B438" s="31"/>
      <c r="C438" s="1">
        <v>2015</v>
      </c>
      <c r="D438" s="1" t="s">
        <v>91</v>
      </c>
      <c r="E438" s="13">
        <v>0</v>
      </c>
      <c r="F438" s="5"/>
      <c r="G438" s="5"/>
      <c r="H438" s="5"/>
      <c r="I438" s="5"/>
    </row>
    <row r="439" spans="1:9" ht="36" customHeight="1">
      <c r="A439" s="24" t="s">
        <v>847</v>
      </c>
      <c r="B439" s="31" t="s">
        <v>848</v>
      </c>
      <c r="C439" s="1">
        <v>2011</v>
      </c>
      <c r="D439" s="1" t="s">
        <v>91</v>
      </c>
      <c r="E439" s="13">
        <v>0</v>
      </c>
      <c r="F439" s="5"/>
      <c r="G439" s="5"/>
      <c r="H439" s="5"/>
      <c r="I439" s="5"/>
    </row>
    <row r="440" spans="1:9" ht="36" customHeight="1">
      <c r="A440" s="24"/>
      <c r="B440" s="31"/>
      <c r="C440" s="1">
        <v>2012</v>
      </c>
      <c r="D440" s="1" t="s">
        <v>91</v>
      </c>
      <c r="E440" s="13">
        <v>1500</v>
      </c>
      <c r="F440" s="5"/>
      <c r="G440" s="5"/>
      <c r="H440" s="5"/>
      <c r="I440" s="6">
        <v>1500</v>
      </c>
    </row>
    <row r="441" spans="1:9" ht="36" customHeight="1">
      <c r="A441" s="24"/>
      <c r="B441" s="31"/>
      <c r="C441" s="1">
        <v>2013</v>
      </c>
      <c r="D441" s="1" t="s">
        <v>91</v>
      </c>
      <c r="E441" s="13">
        <v>0</v>
      </c>
      <c r="F441" s="5"/>
      <c r="G441" s="5"/>
      <c r="H441" s="5"/>
      <c r="I441" s="5"/>
    </row>
    <row r="442" spans="1:9" ht="36" customHeight="1">
      <c r="A442" s="24"/>
      <c r="B442" s="31"/>
      <c r="C442" s="1">
        <v>2014</v>
      </c>
      <c r="D442" s="1" t="s">
        <v>91</v>
      </c>
      <c r="E442" s="13">
        <v>0</v>
      </c>
      <c r="F442" s="5"/>
      <c r="G442" s="5"/>
      <c r="H442" s="5"/>
      <c r="I442" s="5"/>
    </row>
    <row r="443" spans="1:9" ht="36" customHeight="1">
      <c r="A443" s="24"/>
      <c r="B443" s="31"/>
      <c r="C443" s="1">
        <v>2015</v>
      </c>
      <c r="D443" s="1" t="s">
        <v>91</v>
      </c>
      <c r="E443" s="13">
        <v>0</v>
      </c>
      <c r="F443" s="5"/>
      <c r="G443" s="5"/>
      <c r="H443" s="5"/>
      <c r="I443" s="5"/>
    </row>
    <row r="444" spans="1:9" ht="36" customHeight="1">
      <c r="A444" s="24" t="s">
        <v>852</v>
      </c>
      <c r="B444" s="31" t="s">
        <v>853</v>
      </c>
      <c r="C444" s="1">
        <v>2011</v>
      </c>
      <c r="D444" s="1" t="s">
        <v>91</v>
      </c>
      <c r="E444" s="13">
        <v>1250</v>
      </c>
      <c r="F444" s="5"/>
      <c r="G444" s="5"/>
      <c r="H444" s="5"/>
      <c r="I444" s="6">
        <v>1250</v>
      </c>
    </row>
    <row r="445" spans="1:9" ht="36" customHeight="1">
      <c r="A445" s="24"/>
      <c r="B445" s="31"/>
      <c r="C445" s="1">
        <v>2012</v>
      </c>
      <c r="D445" s="1" t="s">
        <v>91</v>
      </c>
      <c r="E445" s="13">
        <v>0</v>
      </c>
      <c r="F445" s="5"/>
      <c r="G445" s="5"/>
      <c r="H445" s="5"/>
      <c r="I445" s="5"/>
    </row>
    <row r="446" spans="1:9" ht="36" customHeight="1">
      <c r="A446" s="24"/>
      <c r="B446" s="31"/>
      <c r="C446" s="1">
        <v>2013</v>
      </c>
      <c r="D446" s="1" t="s">
        <v>91</v>
      </c>
      <c r="E446" s="13">
        <v>0</v>
      </c>
      <c r="F446" s="5"/>
      <c r="G446" s="5"/>
      <c r="H446" s="5"/>
      <c r="I446" s="5"/>
    </row>
    <row r="447" spans="1:9" ht="36" customHeight="1">
      <c r="A447" s="24"/>
      <c r="B447" s="31"/>
      <c r="C447" s="1">
        <v>2014</v>
      </c>
      <c r="D447" s="1" t="s">
        <v>91</v>
      </c>
      <c r="E447" s="13">
        <v>0</v>
      </c>
      <c r="F447" s="5"/>
      <c r="G447" s="5"/>
      <c r="H447" s="5"/>
      <c r="I447" s="5"/>
    </row>
    <row r="448" spans="1:9" ht="36" customHeight="1">
      <c r="A448" s="24"/>
      <c r="B448" s="31"/>
      <c r="C448" s="1">
        <v>2015</v>
      </c>
      <c r="D448" s="1" t="s">
        <v>91</v>
      </c>
      <c r="E448" s="13">
        <v>0</v>
      </c>
      <c r="F448" s="5"/>
      <c r="G448" s="5"/>
      <c r="H448" s="5"/>
      <c r="I448" s="5"/>
    </row>
    <row r="449" spans="1:9" ht="36" customHeight="1">
      <c r="A449" s="26" t="s">
        <v>857</v>
      </c>
      <c r="B449" s="30" t="s">
        <v>858</v>
      </c>
      <c r="C449" s="11">
        <v>2011</v>
      </c>
      <c r="D449" s="11" t="s">
        <v>91</v>
      </c>
      <c r="E449" s="13">
        <v>50</v>
      </c>
      <c r="F449" s="13"/>
      <c r="G449" s="13"/>
      <c r="H449" s="13">
        <v>50</v>
      </c>
      <c r="I449" s="13"/>
    </row>
    <row r="450" spans="1:9" ht="36" customHeight="1">
      <c r="A450" s="26"/>
      <c r="B450" s="30"/>
      <c r="C450" s="11">
        <v>2012</v>
      </c>
      <c r="D450" s="11" t="s">
        <v>91</v>
      </c>
      <c r="E450" s="13">
        <v>80</v>
      </c>
      <c r="F450" s="13"/>
      <c r="G450" s="13"/>
      <c r="H450" s="13">
        <v>80</v>
      </c>
      <c r="I450" s="13"/>
    </row>
    <row r="451" spans="1:9" ht="36" customHeight="1">
      <c r="A451" s="26"/>
      <c r="B451" s="30"/>
      <c r="C451" s="11">
        <v>2013</v>
      </c>
      <c r="D451" s="11" t="s">
        <v>91</v>
      </c>
      <c r="E451" s="13">
        <v>90</v>
      </c>
      <c r="F451" s="13"/>
      <c r="G451" s="13"/>
      <c r="H451" s="13">
        <v>90</v>
      </c>
      <c r="I451" s="13"/>
    </row>
    <row r="452" spans="1:9" ht="36" customHeight="1">
      <c r="A452" s="26"/>
      <c r="B452" s="30"/>
      <c r="C452" s="11">
        <v>2014</v>
      </c>
      <c r="D452" s="11" t="s">
        <v>91</v>
      </c>
      <c r="E452" s="13"/>
      <c r="F452" s="13"/>
      <c r="G452" s="13"/>
      <c r="H452" s="13"/>
      <c r="I452" s="13"/>
    </row>
    <row r="453" spans="1:9" ht="36" customHeight="1">
      <c r="A453" s="26"/>
      <c r="B453" s="30"/>
      <c r="C453" s="11">
        <v>2015</v>
      </c>
      <c r="D453" s="11" t="s">
        <v>91</v>
      </c>
      <c r="E453" s="13"/>
      <c r="F453" s="13"/>
      <c r="G453" s="13"/>
      <c r="H453" s="13"/>
      <c r="I453" s="13"/>
    </row>
    <row r="454" spans="1:9" ht="36" customHeight="1">
      <c r="A454" s="24" t="s">
        <v>859</v>
      </c>
      <c r="B454" s="31" t="s">
        <v>860</v>
      </c>
      <c r="C454" s="1">
        <v>2011</v>
      </c>
      <c r="D454" s="1" t="s">
        <v>91</v>
      </c>
      <c r="E454" s="13">
        <v>50</v>
      </c>
      <c r="F454" s="5"/>
      <c r="G454" s="5"/>
      <c r="H454" s="6">
        <v>50</v>
      </c>
      <c r="I454" s="5"/>
    </row>
    <row r="455" spans="1:9" ht="36" customHeight="1">
      <c r="A455" s="24"/>
      <c r="B455" s="31"/>
      <c r="C455" s="1">
        <v>2012</v>
      </c>
      <c r="D455" s="1" t="s">
        <v>91</v>
      </c>
      <c r="E455" s="13">
        <v>80</v>
      </c>
      <c r="F455" s="5"/>
      <c r="G455" s="5"/>
      <c r="H455" s="6">
        <v>80</v>
      </c>
      <c r="I455" s="5"/>
    </row>
    <row r="456" spans="1:9" ht="36" customHeight="1">
      <c r="A456" s="24"/>
      <c r="B456" s="31"/>
      <c r="C456" s="1">
        <v>2013</v>
      </c>
      <c r="D456" s="1" t="s">
        <v>91</v>
      </c>
      <c r="E456" s="13">
        <v>90</v>
      </c>
      <c r="F456" s="5"/>
      <c r="G456" s="5"/>
      <c r="H456" s="6">
        <v>90</v>
      </c>
      <c r="I456" s="5"/>
    </row>
    <row r="457" spans="1:9" ht="36" customHeight="1">
      <c r="A457" s="24"/>
      <c r="B457" s="31"/>
      <c r="C457" s="1">
        <v>2014</v>
      </c>
      <c r="D457" s="1" t="s">
        <v>91</v>
      </c>
      <c r="E457" s="13">
        <v>0</v>
      </c>
      <c r="F457" s="5"/>
      <c r="G457" s="5"/>
      <c r="H457" s="5"/>
      <c r="I457" s="5"/>
    </row>
    <row r="458" spans="1:9" ht="36" customHeight="1">
      <c r="A458" s="24"/>
      <c r="B458" s="31"/>
      <c r="C458" s="1">
        <v>2015</v>
      </c>
      <c r="D458" s="1" t="s">
        <v>91</v>
      </c>
      <c r="E458" s="13">
        <v>0</v>
      </c>
      <c r="F458" s="5"/>
      <c r="G458" s="5"/>
      <c r="H458" s="5"/>
      <c r="I458" s="5"/>
    </row>
    <row r="459" spans="1:9" ht="36" customHeight="1">
      <c r="A459" s="26" t="s">
        <v>865</v>
      </c>
      <c r="B459" s="30" t="s">
        <v>866</v>
      </c>
      <c r="C459" s="11">
        <v>2011</v>
      </c>
      <c r="D459" s="11" t="s">
        <v>91</v>
      </c>
      <c r="E459" s="13">
        <v>515</v>
      </c>
      <c r="F459" s="13"/>
      <c r="G459" s="13"/>
      <c r="H459" s="13">
        <v>390</v>
      </c>
      <c r="I459" s="13">
        <v>125</v>
      </c>
    </row>
    <row r="460" spans="1:9" ht="36" customHeight="1">
      <c r="A460" s="26"/>
      <c r="B460" s="30"/>
      <c r="C460" s="11">
        <v>2012</v>
      </c>
      <c r="D460" s="11" t="s">
        <v>91</v>
      </c>
      <c r="E460" s="13">
        <v>1627</v>
      </c>
      <c r="F460" s="13"/>
      <c r="G460" s="13">
        <v>900</v>
      </c>
      <c r="H460" s="13">
        <v>552</v>
      </c>
      <c r="I460" s="13">
        <v>175</v>
      </c>
    </row>
    <row r="461" spans="1:9" ht="36" customHeight="1">
      <c r="A461" s="26"/>
      <c r="B461" s="30"/>
      <c r="C461" s="11">
        <v>2013</v>
      </c>
      <c r="D461" s="11" t="s">
        <v>91</v>
      </c>
      <c r="E461" s="13">
        <v>1413</v>
      </c>
      <c r="F461" s="13"/>
      <c r="G461" s="13">
        <v>500</v>
      </c>
      <c r="H461" s="13">
        <v>678</v>
      </c>
      <c r="I461" s="13">
        <v>235</v>
      </c>
    </row>
    <row r="462" spans="1:9" ht="36" customHeight="1">
      <c r="A462" s="26"/>
      <c r="B462" s="30"/>
      <c r="C462" s="11">
        <v>2014</v>
      </c>
      <c r="D462" s="11" t="s">
        <v>91</v>
      </c>
      <c r="E462" s="13">
        <v>1054</v>
      </c>
      <c r="F462" s="13"/>
      <c r="G462" s="13"/>
      <c r="H462" s="13">
        <v>824</v>
      </c>
      <c r="I462" s="13">
        <v>230</v>
      </c>
    </row>
    <row r="463" spans="1:9" ht="36" customHeight="1">
      <c r="A463" s="26"/>
      <c r="B463" s="30"/>
      <c r="C463" s="11">
        <v>2015</v>
      </c>
      <c r="D463" s="11" t="s">
        <v>91</v>
      </c>
      <c r="E463" s="13">
        <v>1213</v>
      </c>
      <c r="F463" s="13"/>
      <c r="G463" s="13"/>
      <c r="H463" s="13">
        <v>923</v>
      </c>
      <c r="I463" s="13">
        <v>290</v>
      </c>
    </row>
    <row r="464" spans="1:9" ht="36" customHeight="1">
      <c r="A464" s="24" t="s">
        <v>867</v>
      </c>
      <c r="B464" s="31" t="s">
        <v>868</v>
      </c>
      <c r="C464" s="1">
        <v>2011</v>
      </c>
      <c r="D464" s="1" t="s">
        <v>91</v>
      </c>
      <c r="E464" s="13">
        <v>200</v>
      </c>
      <c r="F464" s="5"/>
      <c r="G464" s="5"/>
      <c r="H464" s="5">
        <v>160</v>
      </c>
      <c r="I464" s="5">
        <v>40</v>
      </c>
    </row>
    <row r="465" spans="1:9" ht="36" customHeight="1">
      <c r="A465" s="24"/>
      <c r="B465" s="31"/>
      <c r="C465" s="1">
        <v>2012</v>
      </c>
      <c r="D465" s="1" t="s">
        <v>91</v>
      </c>
      <c r="E465" s="13">
        <v>263</v>
      </c>
      <c r="F465" s="5"/>
      <c r="G465" s="5"/>
      <c r="H465" s="5">
        <v>203</v>
      </c>
      <c r="I465" s="5">
        <v>60</v>
      </c>
    </row>
    <row r="466" spans="1:9" ht="36" customHeight="1">
      <c r="A466" s="24"/>
      <c r="B466" s="31"/>
      <c r="C466" s="1">
        <v>2013</v>
      </c>
      <c r="D466" s="1" t="s">
        <v>91</v>
      </c>
      <c r="E466" s="13">
        <v>318</v>
      </c>
      <c r="F466" s="5"/>
      <c r="G466" s="5"/>
      <c r="H466" s="5">
        <v>248</v>
      </c>
      <c r="I466" s="5">
        <v>70</v>
      </c>
    </row>
    <row r="467" spans="1:9" ht="36" customHeight="1">
      <c r="A467" s="24"/>
      <c r="B467" s="31"/>
      <c r="C467" s="1">
        <v>2014</v>
      </c>
      <c r="D467" s="1" t="s">
        <v>91</v>
      </c>
      <c r="E467" s="13">
        <v>389</v>
      </c>
      <c r="F467" s="5"/>
      <c r="G467" s="5"/>
      <c r="H467" s="5">
        <v>299</v>
      </c>
      <c r="I467" s="5">
        <v>90</v>
      </c>
    </row>
    <row r="468" spans="1:9" ht="36" customHeight="1">
      <c r="A468" s="24"/>
      <c r="B468" s="31"/>
      <c r="C468" s="1">
        <v>2015</v>
      </c>
      <c r="D468" s="1" t="s">
        <v>91</v>
      </c>
      <c r="E468" s="13">
        <v>468</v>
      </c>
      <c r="F468" s="5"/>
      <c r="G468" s="5"/>
      <c r="H468" s="5">
        <v>348</v>
      </c>
      <c r="I468" s="5">
        <v>120</v>
      </c>
    </row>
    <row r="469" spans="1:9" ht="36" customHeight="1">
      <c r="A469" s="24" t="s">
        <v>872</v>
      </c>
      <c r="B469" s="31" t="s">
        <v>873</v>
      </c>
      <c r="C469" s="1">
        <v>2011</v>
      </c>
      <c r="D469" s="1" t="s">
        <v>91</v>
      </c>
      <c r="E469" s="13">
        <v>165</v>
      </c>
      <c r="F469" s="5"/>
      <c r="G469" s="5"/>
      <c r="H469" s="5">
        <v>120</v>
      </c>
      <c r="I469" s="5">
        <v>45</v>
      </c>
    </row>
    <row r="470" spans="1:9" ht="36" customHeight="1">
      <c r="A470" s="24"/>
      <c r="B470" s="31"/>
      <c r="C470" s="1">
        <v>2012</v>
      </c>
      <c r="D470" s="1" t="s">
        <v>91</v>
      </c>
      <c r="E470" s="13">
        <v>210</v>
      </c>
      <c r="F470" s="5"/>
      <c r="G470" s="5"/>
      <c r="H470" s="5">
        <v>150</v>
      </c>
      <c r="I470" s="5">
        <v>60</v>
      </c>
    </row>
    <row r="471" spans="1:9" ht="36" customHeight="1">
      <c r="A471" s="24"/>
      <c r="B471" s="31"/>
      <c r="C471" s="1">
        <v>2013</v>
      </c>
      <c r="D471" s="1" t="s">
        <v>91</v>
      </c>
      <c r="E471" s="13">
        <v>240</v>
      </c>
      <c r="F471" s="5"/>
      <c r="G471" s="5"/>
      <c r="H471" s="5">
        <v>170</v>
      </c>
      <c r="I471" s="5">
        <v>70</v>
      </c>
    </row>
    <row r="472" spans="1:9" ht="36" customHeight="1">
      <c r="A472" s="24"/>
      <c r="B472" s="31"/>
      <c r="C472" s="1">
        <v>2014</v>
      </c>
      <c r="D472" s="1" t="s">
        <v>91</v>
      </c>
      <c r="E472" s="13">
        <v>285</v>
      </c>
      <c r="F472" s="5"/>
      <c r="G472" s="5"/>
      <c r="H472" s="5">
        <v>200</v>
      </c>
      <c r="I472" s="5">
        <v>85</v>
      </c>
    </row>
    <row r="473" spans="1:9" ht="36" customHeight="1">
      <c r="A473" s="24"/>
      <c r="B473" s="31"/>
      <c r="C473" s="1">
        <v>2015</v>
      </c>
      <c r="D473" s="1" t="s">
        <v>91</v>
      </c>
      <c r="E473" s="13">
        <v>320</v>
      </c>
      <c r="F473" s="5"/>
      <c r="G473" s="5"/>
      <c r="H473" s="5">
        <v>220</v>
      </c>
      <c r="I473" s="5">
        <v>100</v>
      </c>
    </row>
    <row r="474" spans="1:9" ht="36" customHeight="1">
      <c r="A474" s="24" t="s">
        <v>876</v>
      </c>
      <c r="B474" s="31" t="s">
        <v>877</v>
      </c>
      <c r="C474" s="1">
        <v>2011</v>
      </c>
      <c r="D474" s="1" t="s">
        <v>91</v>
      </c>
      <c r="E474" s="13">
        <v>50</v>
      </c>
      <c r="F474" s="5"/>
      <c r="G474" s="5"/>
      <c r="H474" s="5">
        <v>40</v>
      </c>
      <c r="I474" s="5">
        <v>10</v>
      </c>
    </row>
    <row r="475" spans="1:9" ht="36" customHeight="1">
      <c r="A475" s="24"/>
      <c r="B475" s="31"/>
      <c r="C475" s="1">
        <v>2012</v>
      </c>
      <c r="D475" s="1" t="s">
        <v>91</v>
      </c>
      <c r="E475" s="13">
        <v>95</v>
      </c>
      <c r="F475" s="5"/>
      <c r="G475" s="5"/>
      <c r="H475" s="5">
        <v>70</v>
      </c>
      <c r="I475" s="5">
        <v>25</v>
      </c>
    </row>
    <row r="476" spans="1:9" ht="36" customHeight="1">
      <c r="A476" s="24"/>
      <c r="B476" s="31"/>
      <c r="C476" s="1">
        <v>2013</v>
      </c>
      <c r="D476" s="1" t="s">
        <v>91</v>
      </c>
      <c r="E476" s="13">
        <v>110</v>
      </c>
      <c r="F476" s="5"/>
      <c r="G476" s="5"/>
      <c r="H476" s="5">
        <v>75</v>
      </c>
      <c r="I476" s="5">
        <v>35</v>
      </c>
    </row>
    <row r="477" spans="1:9" ht="36" customHeight="1">
      <c r="A477" s="24"/>
      <c r="B477" s="31"/>
      <c r="C477" s="1">
        <v>2014</v>
      </c>
      <c r="D477" s="1" t="s">
        <v>91</v>
      </c>
      <c r="E477" s="13">
        <v>130</v>
      </c>
      <c r="F477" s="5"/>
      <c r="G477" s="5"/>
      <c r="H477" s="5">
        <v>85</v>
      </c>
      <c r="I477" s="5">
        <v>45</v>
      </c>
    </row>
    <row r="478" spans="1:9" ht="36" customHeight="1">
      <c r="A478" s="24"/>
      <c r="B478" s="31"/>
      <c r="C478" s="1">
        <v>2015</v>
      </c>
      <c r="D478" s="1" t="s">
        <v>91</v>
      </c>
      <c r="E478" s="13">
        <v>150</v>
      </c>
      <c r="F478" s="5"/>
      <c r="G478" s="5"/>
      <c r="H478" s="5">
        <v>95</v>
      </c>
      <c r="I478" s="5">
        <v>55</v>
      </c>
    </row>
    <row r="479" spans="1:9" ht="36" customHeight="1">
      <c r="A479" s="24" t="s">
        <v>881</v>
      </c>
      <c r="B479" s="31" t="s">
        <v>882</v>
      </c>
      <c r="C479" s="1">
        <v>2011</v>
      </c>
      <c r="D479" s="1" t="s">
        <v>91</v>
      </c>
      <c r="E479" s="13">
        <v>10</v>
      </c>
      <c r="F479" s="5"/>
      <c r="G479" s="5"/>
      <c r="H479" s="5">
        <v>10</v>
      </c>
      <c r="I479" s="5"/>
    </row>
    <row r="480" spans="1:9" ht="36" customHeight="1">
      <c r="A480" s="24"/>
      <c r="B480" s="31"/>
      <c r="C480" s="1">
        <v>2012</v>
      </c>
      <c r="D480" s="1" t="s">
        <v>91</v>
      </c>
      <c r="E480" s="13">
        <v>20</v>
      </c>
      <c r="F480" s="5"/>
      <c r="G480" s="5"/>
      <c r="H480" s="5">
        <v>20</v>
      </c>
      <c r="I480" s="5"/>
    </row>
    <row r="481" spans="1:9" ht="36" customHeight="1">
      <c r="A481" s="24"/>
      <c r="B481" s="31"/>
      <c r="C481" s="1">
        <v>2013</v>
      </c>
      <c r="D481" s="1" t="s">
        <v>91</v>
      </c>
      <c r="E481" s="13">
        <v>40</v>
      </c>
      <c r="F481" s="5"/>
      <c r="G481" s="5"/>
      <c r="H481" s="5">
        <v>30</v>
      </c>
      <c r="I481" s="5">
        <v>10</v>
      </c>
    </row>
    <row r="482" spans="1:9" ht="36" customHeight="1">
      <c r="A482" s="24"/>
      <c r="B482" s="31"/>
      <c r="C482" s="1">
        <v>2014</v>
      </c>
      <c r="D482" s="1" t="s">
        <v>91</v>
      </c>
      <c r="E482" s="13">
        <v>50</v>
      </c>
      <c r="F482" s="5"/>
      <c r="G482" s="5"/>
      <c r="H482" s="5">
        <v>40</v>
      </c>
      <c r="I482" s="5">
        <v>10</v>
      </c>
    </row>
    <row r="483" spans="1:9" ht="36" customHeight="1">
      <c r="A483" s="24"/>
      <c r="B483" s="31"/>
      <c r="C483" s="1">
        <v>2015</v>
      </c>
      <c r="D483" s="1" t="s">
        <v>91</v>
      </c>
      <c r="E483" s="13">
        <v>75</v>
      </c>
      <c r="F483" s="5"/>
      <c r="G483" s="5"/>
      <c r="H483" s="5">
        <v>60</v>
      </c>
      <c r="I483" s="5">
        <v>15</v>
      </c>
    </row>
    <row r="484" spans="1:9" ht="36" customHeight="1">
      <c r="A484" s="24" t="s">
        <v>885</v>
      </c>
      <c r="B484" s="31" t="s">
        <v>886</v>
      </c>
      <c r="C484" s="1">
        <v>2011</v>
      </c>
      <c r="D484" s="1" t="s">
        <v>91</v>
      </c>
      <c r="E484" s="13">
        <v>90</v>
      </c>
      <c r="F484" s="5"/>
      <c r="G484" s="5"/>
      <c r="H484" s="5">
        <v>60</v>
      </c>
      <c r="I484" s="5">
        <v>30</v>
      </c>
    </row>
    <row r="485" spans="1:9" ht="36" customHeight="1">
      <c r="A485" s="24"/>
      <c r="B485" s="31"/>
      <c r="C485" s="1">
        <v>2012</v>
      </c>
      <c r="D485" s="1" t="s">
        <v>91</v>
      </c>
      <c r="E485" s="13">
        <v>130</v>
      </c>
      <c r="F485" s="5"/>
      <c r="G485" s="5"/>
      <c r="H485" s="5">
        <v>100</v>
      </c>
      <c r="I485" s="5">
        <v>30</v>
      </c>
    </row>
    <row r="486" spans="1:9" ht="36" customHeight="1">
      <c r="A486" s="24"/>
      <c r="B486" s="31"/>
      <c r="C486" s="1">
        <v>2013</v>
      </c>
      <c r="D486" s="1" t="s">
        <v>91</v>
      </c>
      <c r="E486" s="13">
        <v>200</v>
      </c>
      <c r="F486" s="5"/>
      <c r="G486" s="5"/>
      <c r="H486" s="5">
        <v>150</v>
      </c>
      <c r="I486" s="5">
        <v>50</v>
      </c>
    </row>
    <row r="487" spans="1:9" ht="36" customHeight="1">
      <c r="A487" s="24"/>
      <c r="B487" s="31"/>
      <c r="C487" s="1">
        <v>2014</v>
      </c>
      <c r="D487" s="1" t="s">
        <v>91</v>
      </c>
      <c r="E487" s="13">
        <v>200</v>
      </c>
      <c r="F487" s="5"/>
      <c r="G487" s="5"/>
      <c r="H487" s="5">
        <v>200</v>
      </c>
      <c r="I487" s="5"/>
    </row>
    <row r="488" spans="1:9" ht="36" customHeight="1">
      <c r="A488" s="24"/>
      <c r="B488" s="31"/>
      <c r="C488" s="1">
        <v>2015</v>
      </c>
      <c r="D488" s="1" t="s">
        <v>91</v>
      </c>
      <c r="E488" s="13">
        <v>200</v>
      </c>
      <c r="F488" s="5"/>
      <c r="G488" s="5"/>
      <c r="H488" s="5">
        <v>200</v>
      </c>
      <c r="I488" s="5"/>
    </row>
    <row r="489" spans="1:9" ht="36" customHeight="1">
      <c r="A489" s="24" t="s">
        <v>890</v>
      </c>
      <c r="B489" s="31" t="s">
        <v>891</v>
      </c>
      <c r="C489" s="1">
        <v>2011</v>
      </c>
      <c r="D489" s="1" t="s">
        <v>91</v>
      </c>
      <c r="E489" s="13">
        <v>0</v>
      </c>
      <c r="F489" s="5"/>
      <c r="G489" s="5"/>
      <c r="H489" s="5"/>
      <c r="I489" s="5"/>
    </row>
    <row r="490" spans="1:9" ht="36" customHeight="1">
      <c r="A490" s="24"/>
      <c r="B490" s="31"/>
      <c r="C490" s="1">
        <v>2012</v>
      </c>
      <c r="D490" s="1" t="s">
        <v>91</v>
      </c>
      <c r="E490" s="13">
        <v>505</v>
      </c>
      <c r="F490" s="5"/>
      <c r="G490" s="6">
        <v>500</v>
      </c>
      <c r="H490" s="6">
        <v>5</v>
      </c>
      <c r="I490" s="5"/>
    </row>
    <row r="491" spans="1:9" ht="36" customHeight="1">
      <c r="A491" s="24"/>
      <c r="B491" s="31"/>
      <c r="C491" s="1">
        <v>2013</v>
      </c>
      <c r="D491" s="1" t="s">
        <v>91</v>
      </c>
      <c r="E491" s="13">
        <v>505</v>
      </c>
      <c r="F491" s="5"/>
      <c r="G491" s="6">
        <v>500</v>
      </c>
      <c r="H491" s="6">
        <v>5</v>
      </c>
      <c r="I491" s="5"/>
    </row>
    <row r="492" spans="1:9" ht="36" customHeight="1">
      <c r="A492" s="24"/>
      <c r="B492" s="31"/>
      <c r="C492" s="1">
        <v>2014</v>
      </c>
      <c r="D492" s="1" t="s">
        <v>91</v>
      </c>
      <c r="E492" s="13">
        <v>0</v>
      </c>
      <c r="F492" s="5"/>
      <c r="G492" s="5"/>
      <c r="H492" s="5"/>
      <c r="I492" s="5"/>
    </row>
    <row r="493" spans="1:9" ht="36" customHeight="1">
      <c r="A493" s="24"/>
      <c r="B493" s="31"/>
      <c r="C493" s="1">
        <v>2015</v>
      </c>
      <c r="D493" s="1" t="s">
        <v>91</v>
      </c>
      <c r="E493" s="13">
        <v>0</v>
      </c>
      <c r="F493" s="5"/>
      <c r="G493" s="5"/>
      <c r="H493" s="5"/>
      <c r="I493" s="5"/>
    </row>
    <row r="494" spans="1:9" ht="36" customHeight="1">
      <c r="A494" s="24" t="s">
        <v>894</v>
      </c>
      <c r="B494" s="31" t="s">
        <v>895</v>
      </c>
      <c r="C494" s="1">
        <v>2011</v>
      </c>
      <c r="D494" s="1" t="s">
        <v>91</v>
      </c>
      <c r="E494" s="13">
        <v>0</v>
      </c>
      <c r="F494" s="5"/>
      <c r="G494" s="5"/>
      <c r="H494" s="5"/>
      <c r="I494" s="5"/>
    </row>
    <row r="495" spans="1:9" ht="36" customHeight="1">
      <c r="A495" s="24"/>
      <c r="B495" s="31"/>
      <c r="C495" s="1">
        <v>2012</v>
      </c>
      <c r="D495" s="1" t="s">
        <v>91</v>
      </c>
      <c r="E495" s="13">
        <v>404</v>
      </c>
      <c r="F495" s="5"/>
      <c r="G495" s="6">
        <v>400</v>
      </c>
      <c r="H495" s="6">
        <v>4</v>
      </c>
      <c r="I495" s="5"/>
    </row>
    <row r="496" spans="1:9" ht="36" customHeight="1">
      <c r="A496" s="24"/>
      <c r="B496" s="31"/>
      <c r="C496" s="1">
        <v>2013</v>
      </c>
      <c r="D496" s="1" t="s">
        <v>91</v>
      </c>
      <c r="E496" s="13">
        <v>0</v>
      </c>
      <c r="F496" s="5"/>
      <c r="G496" s="5"/>
      <c r="H496" s="5"/>
      <c r="I496" s="5"/>
    </row>
    <row r="497" spans="1:9" ht="36" customHeight="1">
      <c r="A497" s="24"/>
      <c r="B497" s="31"/>
      <c r="C497" s="1">
        <v>2014</v>
      </c>
      <c r="D497" s="1" t="s">
        <v>91</v>
      </c>
      <c r="E497" s="13">
        <v>0</v>
      </c>
      <c r="F497" s="5"/>
      <c r="G497" s="5"/>
      <c r="H497" s="5"/>
      <c r="I497" s="5"/>
    </row>
    <row r="498" spans="1:9" ht="36" customHeight="1">
      <c r="A498" s="24"/>
      <c r="B498" s="31"/>
      <c r="C498" s="1">
        <v>2015</v>
      </c>
      <c r="D498" s="1" t="s">
        <v>91</v>
      </c>
      <c r="E498" s="13">
        <v>0</v>
      </c>
      <c r="F498" s="5"/>
      <c r="G498" s="5"/>
      <c r="H498" s="5"/>
      <c r="I498" s="5"/>
    </row>
    <row r="499" spans="1:9" ht="36" customHeight="1">
      <c r="A499" s="26" t="s">
        <v>902</v>
      </c>
      <c r="B499" s="30" t="s">
        <v>903</v>
      </c>
      <c r="C499" s="11">
        <v>2011</v>
      </c>
      <c r="D499" s="11" t="s">
        <v>91</v>
      </c>
      <c r="E499" s="13"/>
      <c r="F499" s="13"/>
      <c r="G499" s="13"/>
      <c r="H499" s="13"/>
      <c r="I499" s="13"/>
    </row>
    <row r="500" spans="1:9" ht="36" customHeight="1">
      <c r="A500" s="26"/>
      <c r="B500" s="30"/>
      <c r="C500" s="11">
        <v>2012</v>
      </c>
      <c r="D500" s="11" t="s">
        <v>91</v>
      </c>
      <c r="E500" s="13">
        <v>1670</v>
      </c>
      <c r="F500" s="13"/>
      <c r="G500" s="13">
        <v>1653.2</v>
      </c>
      <c r="H500" s="13">
        <v>16.8</v>
      </c>
      <c r="I500" s="13"/>
    </row>
    <row r="501" spans="1:9" ht="36" customHeight="1">
      <c r="A501" s="26"/>
      <c r="B501" s="30"/>
      <c r="C501" s="11">
        <v>2013</v>
      </c>
      <c r="D501" s="11" t="s">
        <v>91</v>
      </c>
      <c r="E501" s="13">
        <v>1334.3</v>
      </c>
      <c r="F501" s="13"/>
      <c r="G501" s="13">
        <v>500</v>
      </c>
      <c r="H501" s="13">
        <v>834.3</v>
      </c>
      <c r="I501" s="13"/>
    </row>
    <row r="502" spans="1:9" ht="36" customHeight="1">
      <c r="A502" s="26"/>
      <c r="B502" s="30"/>
      <c r="C502" s="11">
        <v>2014</v>
      </c>
      <c r="D502" s="11" t="s">
        <v>91</v>
      </c>
      <c r="E502" s="13"/>
      <c r="F502" s="13"/>
      <c r="G502" s="13"/>
      <c r="H502" s="13"/>
      <c r="I502" s="13"/>
    </row>
    <row r="503" spans="1:9" ht="36" customHeight="1">
      <c r="A503" s="26"/>
      <c r="B503" s="30"/>
      <c r="C503" s="11">
        <v>2015</v>
      </c>
      <c r="D503" s="11" t="s">
        <v>91</v>
      </c>
      <c r="E503" s="13"/>
      <c r="F503" s="13"/>
      <c r="G503" s="13"/>
      <c r="H503" s="13"/>
      <c r="I503" s="13"/>
    </row>
    <row r="504" spans="1:9" ht="36" customHeight="1">
      <c r="A504" s="24" t="s">
        <v>904</v>
      </c>
      <c r="B504" s="31" t="s">
        <v>905</v>
      </c>
      <c r="C504" s="1">
        <v>2011</v>
      </c>
      <c r="D504" s="1" t="s">
        <v>91</v>
      </c>
      <c r="E504" s="13">
        <v>0</v>
      </c>
      <c r="F504" s="5"/>
      <c r="G504" s="5"/>
      <c r="H504" s="5"/>
      <c r="I504" s="5"/>
    </row>
    <row r="505" spans="1:9" ht="36" customHeight="1">
      <c r="A505" s="24"/>
      <c r="B505" s="31"/>
      <c r="C505" s="1">
        <v>2012</v>
      </c>
      <c r="D505" s="1" t="s">
        <v>91</v>
      </c>
      <c r="E505" s="13">
        <v>505</v>
      </c>
      <c r="F505" s="5"/>
      <c r="G505" s="6">
        <v>500</v>
      </c>
      <c r="H505" s="6">
        <v>5</v>
      </c>
      <c r="I505" s="5"/>
    </row>
    <row r="506" spans="1:9" ht="36" customHeight="1">
      <c r="A506" s="24"/>
      <c r="B506" s="31"/>
      <c r="C506" s="1">
        <v>2013</v>
      </c>
      <c r="D506" s="1" t="s">
        <v>91</v>
      </c>
      <c r="E506" s="13">
        <v>505</v>
      </c>
      <c r="F506" s="5"/>
      <c r="G506" s="6">
        <v>500</v>
      </c>
      <c r="H506" s="6">
        <v>5</v>
      </c>
      <c r="I506" s="5"/>
    </row>
    <row r="507" spans="1:9" ht="36" customHeight="1">
      <c r="A507" s="24"/>
      <c r="B507" s="31"/>
      <c r="C507" s="1">
        <v>2014</v>
      </c>
      <c r="D507" s="1" t="s">
        <v>91</v>
      </c>
      <c r="E507" s="13">
        <v>0</v>
      </c>
      <c r="F507" s="5"/>
      <c r="G507" s="5"/>
      <c r="H507" s="5"/>
      <c r="I507" s="5"/>
    </row>
    <row r="508" spans="1:9" ht="36" customHeight="1">
      <c r="A508" s="24"/>
      <c r="B508" s="31"/>
      <c r="C508" s="1">
        <v>2015</v>
      </c>
      <c r="D508" s="1" t="s">
        <v>91</v>
      </c>
      <c r="E508" s="13">
        <v>0</v>
      </c>
      <c r="F508" s="5"/>
      <c r="G508" s="5"/>
      <c r="H508" s="5"/>
      <c r="I508" s="5"/>
    </row>
    <row r="509" spans="1:9" ht="36" customHeight="1">
      <c r="A509" s="24" t="s">
        <v>908</v>
      </c>
      <c r="B509" s="31" t="s">
        <v>909</v>
      </c>
      <c r="C509" s="1">
        <v>2011</v>
      </c>
      <c r="D509" s="1" t="s">
        <v>91</v>
      </c>
      <c r="E509" s="13">
        <v>0</v>
      </c>
      <c r="F509" s="5"/>
      <c r="G509" s="5"/>
      <c r="H509" s="5"/>
      <c r="I509" s="5"/>
    </row>
    <row r="510" spans="1:9" ht="36" customHeight="1">
      <c r="A510" s="24"/>
      <c r="B510" s="31"/>
      <c r="C510" s="1">
        <v>2012</v>
      </c>
      <c r="D510" s="1" t="s">
        <v>91</v>
      </c>
      <c r="E510" s="13">
        <v>1165</v>
      </c>
      <c r="F510" s="5"/>
      <c r="G510" s="6">
        <v>1153.2</v>
      </c>
      <c r="H510" s="6">
        <v>11.8</v>
      </c>
      <c r="I510" s="5"/>
    </row>
    <row r="511" spans="1:9" ht="36" customHeight="1">
      <c r="A511" s="24"/>
      <c r="B511" s="31"/>
      <c r="C511" s="1">
        <v>2013</v>
      </c>
      <c r="D511" s="1" t="s">
        <v>91</v>
      </c>
      <c r="E511" s="13">
        <v>0</v>
      </c>
      <c r="F511" s="5"/>
      <c r="G511" s="5"/>
      <c r="H511" s="5"/>
      <c r="I511" s="5"/>
    </row>
    <row r="512" spans="1:9" ht="36" customHeight="1">
      <c r="A512" s="24"/>
      <c r="B512" s="31"/>
      <c r="C512" s="1">
        <v>2014</v>
      </c>
      <c r="D512" s="1" t="s">
        <v>91</v>
      </c>
      <c r="E512" s="13">
        <v>0</v>
      </c>
      <c r="F512" s="5"/>
      <c r="G512" s="5"/>
      <c r="H512" s="5"/>
      <c r="I512" s="5"/>
    </row>
    <row r="513" spans="1:9" ht="36" customHeight="1">
      <c r="A513" s="24"/>
      <c r="B513" s="31"/>
      <c r="C513" s="1">
        <v>2015</v>
      </c>
      <c r="D513" s="1" t="s">
        <v>91</v>
      </c>
      <c r="E513" s="13">
        <v>0</v>
      </c>
      <c r="F513" s="5"/>
      <c r="G513" s="5"/>
      <c r="H513" s="5"/>
      <c r="I513" s="5"/>
    </row>
    <row r="514" spans="1:9" ht="36" customHeight="1">
      <c r="A514" s="24" t="s">
        <v>912</v>
      </c>
      <c r="B514" s="31" t="s">
        <v>913</v>
      </c>
      <c r="C514" s="1">
        <v>2011</v>
      </c>
      <c r="D514" s="1" t="s">
        <v>91</v>
      </c>
      <c r="E514" s="13">
        <v>0</v>
      </c>
      <c r="F514" s="5"/>
      <c r="G514" s="5"/>
      <c r="H514" s="5"/>
      <c r="I514" s="5"/>
    </row>
    <row r="515" spans="1:9" ht="36" customHeight="1">
      <c r="A515" s="24"/>
      <c r="B515" s="31"/>
      <c r="C515" s="1">
        <v>2012</v>
      </c>
      <c r="D515" s="1" t="s">
        <v>91</v>
      </c>
      <c r="E515" s="13">
        <v>0</v>
      </c>
      <c r="F515" s="5"/>
      <c r="G515" s="5"/>
      <c r="H515" s="5"/>
      <c r="I515" s="5"/>
    </row>
    <row r="516" spans="1:9" ht="36" customHeight="1">
      <c r="A516" s="24"/>
      <c r="B516" s="31"/>
      <c r="C516" s="1">
        <v>2013</v>
      </c>
      <c r="D516" s="1" t="s">
        <v>91</v>
      </c>
      <c r="E516" s="13">
        <v>829.3</v>
      </c>
      <c r="F516" s="5"/>
      <c r="G516" s="5"/>
      <c r="H516" s="6">
        <v>829.3</v>
      </c>
      <c r="I516" s="5"/>
    </row>
    <row r="517" spans="1:9" ht="36" customHeight="1">
      <c r="A517" s="24"/>
      <c r="B517" s="31"/>
      <c r="C517" s="1">
        <v>2014</v>
      </c>
      <c r="D517" s="1" t="s">
        <v>91</v>
      </c>
      <c r="E517" s="13">
        <v>0</v>
      </c>
      <c r="F517" s="5"/>
      <c r="G517" s="5"/>
      <c r="H517" s="5"/>
      <c r="I517" s="5"/>
    </row>
    <row r="518" spans="1:9" ht="36" customHeight="1">
      <c r="A518" s="24"/>
      <c r="B518" s="31"/>
      <c r="C518" s="1">
        <v>2015</v>
      </c>
      <c r="D518" s="1" t="s">
        <v>91</v>
      </c>
      <c r="E518" s="13">
        <v>0</v>
      </c>
      <c r="F518" s="5"/>
      <c r="G518" s="5"/>
      <c r="H518" s="5"/>
      <c r="I518" s="5"/>
    </row>
    <row r="519" spans="1:9" ht="36" customHeight="1">
      <c r="A519" s="26" t="s">
        <v>916</v>
      </c>
      <c r="B519" s="30" t="s">
        <v>917</v>
      </c>
      <c r="C519" s="11">
        <v>2011</v>
      </c>
      <c r="D519" s="11" t="s">
        <v>91</v>
      </c>
      <c r="E519" s="13">
        <v>100</v>
      </c>
      <c r="F519" s="13"/>
      <c r="G519" s="13"/>
      <c r="H519" s="13"/>
      <c r="I519" s="13">
        <v>100</v>
      </c>
    </row>
    <row r="520" spans="1:9" ht="36" customHeight="1">
      <c r="A520" s="26"/>
      <c r="B520" s="30"/>
      <c r="C520" s="11">
        <v>2012</v>
      </c>
      <c r="D520" s="11" t="s">
        <v>91</v>
      </c>
      <c r="E520" s="13"/>
      <c r="F520" s="13"/>
      <c r="G520" s="13"/>
      <c r="H520" s="13"/>
      <c r="I520" s="13"/>
    </row>
    <row r="521" spans="1:9" ht="36" customHeight="1">
      <c r="A521" s="26"/>
      <c r="B521" s="30"/>
      <c r="C521" s="11">
        <v>2013</v>
      </c>
      <c r="D521" s="11" t="s">
        <v>91</v>
      </c>
      <c r="E521" s="13"/>
      <c r="F521" s="13"/>
      <c r="G521" s="13"/>
      <c r="H521" s="13"/>
      <c r="I521" s="13"/>
    </row>
    <row r="522" spans="1:9" ht="36" customHeight="1">
      <c r="A522" s="26"/>
      <c r="B522" s="30"/>
      <c r="C522" s="11">
        <v>2014</v>
      </c>
      <c r="D522" s="11" t="s">
        <v>91</v>
      </c>
      <c r="E522" s="13">
        <v>45564</v>
      </c>
      <c r="F522" s="13"/>
      <c r="G522" s="13">
        <v>44064</v>
      </c>
      <c r="H522" s="13">
        <v>1500</v>
      </c>
      <c r="I522" s="13"/>
    </row>
    <row r="523" spans="1:9" ht="36" customHeight="1">
      <c r="A523" s="26"/>
      <c r="B523" s="30"/>
      <c r="C523" s="11">
        <v>2015</v>
      </c>
      <c r="D523" s="11" t="s">
        <v>91</v>
      </c>
      <c r="E523" s="13"/>
      <c r="F523" s="13"/>
      <c r="G523" s="13"/>
      <c r="H523" s="13"/>
      <c r="I523" s="13"/>
    </row>
    <row r="524" spans="1:9" ht="36" customHeight="1">
      <c r="A524" s="24" t="s">
        <v>918</v>
      </c>
      <c r="B524" s="31" t="s">
        <v>919</v>
      </c>
      <c r="C524" s="1">
        <v>2011</v>
      </c>
      <c r="D524" s="1" t="s">
        <v>91</v>
      </c>
      <c r="E524" s="13">
        <v>100</v>
      </c>
      <c r="F524" s="5"/>
      <c r="G524" s="5"/>
      <c r="H524" s="5"/>
      <c r="I524" s="5">
        <v>100</v>
      </c>
    </row>
    <row r="525" spans="1:9" ht="36" customHeight="1">
      <c r="A525" s="24"/>
      <c r="B525" s="31"/>
      <c r="C525" s="1">
        <v>2012</v>
      </c>
      <c r="D525" s="1" t="s">
        <v>91</v>
      </c>
      <c r="E525" s="13">
        <v>0</v>
      </c>
      <c r="F525" s="5"/>
      <c r="G525" s="5"/>
      <c r="H525" s="5"/>
      <c r="I525" s="5"/>
    </row>
    <row r="526" spans="1:9" ht="36" customHeight="1">
      <c r="A526" s="24"/>
      <c r="B526" s="31"/>
      <c r="C526" s="1">
        <v>2013</v>
      </c>
      <c r="D526" s="1" t="s">
        <v>91</v>
      </c>
      <c r="E526" s="13">
        <v>0</v>
      </c>
      <c r="F526" s="5"/>
      <c r="G526" s="5"/>
      <c r="H526" s="5"/>
      <c r="I526" s="5"/>
    </row>
    <row r="527" spans="1:9" ht="36" customHeight="1">
      <c r="A527" s="24"/>
      <c r="B527" s="31"/>
      <c r="C527" s="1">
        <v>2014</v>
      </c>
      <c r="D527" s="1" t="s">
        <v>91</v>
      </c>
      <c r="E527" s="13">
        <v>0</v>
      </c>
      <c r="F527" s="5"/>
      <c r="G527" s="5"/>
      <c r="H527" s="5"/>
      <c r="I527" s="5"/>
    </row>
    <row r="528" spans="1:9" ht="36" customHeight="1">
      <c r="A528" s="24"/>
      <c r="B528" s="31"/>
      <c r="C528" s="1">
        <v>2015</v>
      </c>
      <c r="D528" s="1" t="s">
        <v>91</v>
      </c>
      <c r="E528" s="13">
        <v>0</v>
      </c>
      <c r="F528" s="5"/>
      <c r="G528" s="5"/>
      <c r="H528" s="5"/>
      <c r="I528" s="5"/>
    </row>
    <row r="529" spans="1:9" ht="36" customHeight="1">
      <c r="A529" s="24" t="s">
        <v>922</v>
      </c>
      <c r="B529" s="31" t="s">
        <v>923</v>
      </c>
      <c r="C529" s="1">
        <v>2011</v>
      </c>
      <c r="D529" s="1" t="s">
        <v>91</v>
      </c>
      <c r="E529" s="13">
        <v>0</v>
      </c>
      <c r="F529" s="5"/>
      <c r="G529" s="5"/>
      <c r="H529" s="5"/>
      <c r="I529" s="5"/>
    </row>
    <row r="530" spans="1:9" ht="36" customHeight="1">
      <c r="A530" s="24"/>
      <c r="B530" s="31"/>
      <c r="C530" s="1">
        <v>2012</v>
      </c>
      <c r="D530" s="1" t="s">
        <v>91</v>
      </c>
      <c r="E530" s="13">
        <v>0</v>
      </c>
      <c r="F530" s="5"/>
      <c r="G530" s="5"/>
      <c r="H530" s="5"/>
      <c r="I530" s="5"/>
    </row>
    <row r="531" spans="1:9" ht="36" customHeight="1">
      <c r="A531" s="24"/>
      <c r="B531" s="31"/>
      <c r="C531" s="1">
        <v>2013</v>
      </c>
      <c r="D531" s="1" t="s">
        <v>91</v>
      </c>
      <c r="E531" s="13">
        <v>0</v>
      </c>
      <c r="F531" s="5"/>
      <c r="G531" s="5"/>
      <c r="H531" s="5"/>
      <c r="I531" s="5"/>
    </row>
    <row r="532" spans="1:9" ht="36" customHeight="1">
      <c r="A532" s="24"/>
      <c r="B532" s="31"/>
      <c r="C532" s="1">
        <v>2014</v>
      </c>
      <c r="D532" s="1" t="s">
        <v>91</v>
      </c>
      <c r="E532" s="13">
        <v>45564</v>
      </c>
      <c r="F532" s="5"/>
      <c r="G532" s="6">
        <v>44064</v>
      </c>
      <c r="H532" s="6">
        <v>1500</v>
      </c>
      <c r="I532" s="5"/>
    </row>
    <row r="533" spans="1:9" ht="36" customHeight="1">
      <c r="A533" s="24"/>
      <c r="B533" s="31"/>
      <c r="C533" s="1">
        <v>2015</v>
      </c>
      <c r="D533" s="1" t="s">
        <v>91</v>
      </c>
      <c r="E533" s="13">
        <v>0</v>
      </c>
      <c r="F533" s="5"/>
      <c r="G533" s="5"/>
      <c r="H533" s="5"/>
      <c r="I533" s="5"/>
    </row>
    <row r="534" spans="1:9" ht="36" customHeight="1">
      <c r="A534" s="26" t="s">
        <v>927</v>
      </c>
      <c r="B534" s="30" t="s">
        <v>928</v>
      </c>
      <c r="C534" s="11">
        <v>2011</v>
      </c>
      <c r="D534" s="11" t="s">
        <v>91</v>
      </c>
      <c r="E534" s="13"/>
      <c r="F534" s="13"/>
      <c r="G534" s="13"/>
      <c r="H534" s="13"/>
      <c r="I534" s="13"/>
    </row>
    <row r="535" spans="1:9" ht="36" customHeight="1">
      <c r="A535" s="26"/>
      <c r="B535" s="30"/>
      <c r="C535" s="11">
        <v>2012</v>
      </c>
      <c r="D535" s="11" t="s">
        <v>91</v>
      </c>
      <c r="E535" s="13">
        <v>10</v>
      </c>
      <c r="F535" s="13"/>
      <c r="G535" s="13"/>
      <c r="H535" s="13">
        <v>10</v>
      </c>
      <c r="I535" s="13"/>
    </row>
    <row r="536" spans="1:9" ht="36" customHeight="1">
      <c r="A536" s="26"/>
      <c r="B536" s="30"/>
      <c r="C536" s="11">
        <v>2013</v>
      </c>
      <c r="D536" s="11" t="s">
        <v>91</v>
      </c>
      <c r="E536" s="13">
        <v>20</v>
      </c>
      <c r="F536" s="13"/>
      <c r="G536" s="13"/>
      <c r="H536" s="13">
        <v>20</v>
      </c>
      <c r="I536" s="13"/>
    </row>
    <row r="537" spans="1:9" ht="36" customHeight="1">
      <c r="A537" s="26"/>
      <c r="B537" s="30"/>
      <c r="C537" s="11">
        <v>2014</v>
      </c>
      <c r="D537" s="11" t="s">
        <v>91</v>
      </c>
      <c r="E537" s="13">
        <v>30</v>
      </c>
      <c r="F537" s="13"/>
      <c r="G537" s="13"/>
      <c r="H537" s="13">
        <v>30</v>
      </c>
      <c r="I537" s="13"/>
    </row>
    <row r="538" spans="1:9" ht="36" customHeight="1">
      <c r="A538" s="26"/>
      <c r="B538" s="30"/>
      <c r="C538" s="11">
        <v>2015</v>
      </c>
      <c r="D538" s="11" t="s">
        <v>91</v>
      </c>
      <c r="E538" s="13">
        <v>40</v>
      </c>
      <c r="F538" s="13"/>
      <c r="G538" s="13"/>
      <c r="H538" s="13">
        <v>40</v>
      </c>
      <c r="I538" s="13"/>
    </row>
    <row r="539" spans="1:9" ht="36" customHeight="1">
      <c r="A539" s="24" t="s">
        <v>929</v>
      </c>
      <c r="B539" s="31" t="s">
        <v>930</v>
      </c>
      <c r="C539" s="1">
        <v>2011</v>
      </c>
      <c r="D539" s="1" t="s">
        <v>91</v>
      </c>
      <c r="E539" s="13">
        <v>0</v>
      </c>
      <c r="F539" s="5"/>
      <c r="G539" s="5"/>
      <c r="H539" s="5"/>
      <c r="I539" s="5"/>
    </row>
    <row r="540" spans="1:9" ht="36" customHeight="1">
      <c r="A540" s="24"/>
      <c r="B540" s="31"/>
      <c r="C540" s="1">
        <v>2012</v>
      </c>
      <c r="D540" s="1" t="s">
        <v>91</v>
      </c>
      <c r="E540" s="13">
        <v>10</v>
      </c>
      <c r="F540" s="5"/>
      <c r="G540" s="5"/>
      <c r="H540" s="5">
        <v>10</v>
      </c>
      <c r="I540" s="5"/>
    </row>
    <row r="541" spans="1:9" ht="36" customHeight="1">
      <c r="A541" s="24"/>
      <c r="B541" s="31"/>
      <c r="C541" s="1">
        <v>2013</v>
      </c>
      <c r="D541" s="1" t="s">
        <v>91</v>
      </c>
      <c r="E541" s="13">
        <v>20</v>
      </c>
      <c r="F541" s="5"/>
      <c r="G541" s="5"/>
      <c r="H541" s="5">
        <v>20</v>
      </c>
      <c r="I541" s="5"/>
    </row>
    <row r="542" spans="1:9" ht="36" customHeight="1">
      <c r="A542" s="24"/>
      <c r="B542" s="31"/>
      <c r="C542" s="1">
        <v>2014</v>
      </c>
      <c r="D542" s="1" t="s">
        <v>91</v>
      </c>
      <c r="E542" s="13">
        <v>30</v>
      </c>
      <c r="F542" s="5"/>
      <c r="G542" s="5"/>
      <c r="H542" s="5">
        <v>30</v>
      </c>
      <c r="I542" s="5"/>
    </row>
    <row r="543" spans="1:9" ht="36" customHeight="1">
      <c r="A543" s="24"/>
      <c r="B543" s="31"/>
      <c r="C543" s="1">
        <v>2015</v>
      </c>
      <c r="D543" s="1" t="s">
        <v>91</v>
      </c>
      <c r="E543" s="13">
        <v>40</v>
      </c>
      <c r="F543" s="5"/>
      <c r="G543" s="5"/>
      <c r="H543" s="5">
        <v>40</v>
      </c>
      <c r="I543" s="5"/>
    </row>
    <row r="544" spans="1:9" ht="36" customHeight="1">
      <c r="A544" s="26" t="s">
        <v>936</v>
      </c>
      <c r="B544" s="30" t="s">
        <v>937</v>
      </c>
      <c r="C544" s="11">
        <v>2011</v>
      </c>
      <c r="D544" s="11" t="s">
        <v>91</v>
      </c>
      <c r="E544" s="13">
        <v>2138.12</v>
      </c>
      <c r="F544" s="13"/>
      <c r="G544" s="13">
        <v>600.6</v>
      </c>
      <c r="H544" s="13">
        <v>1437.52</v>
      </c>
      <c r="I544" s="13">
        <v>100</v>
      </c>
    </row>
    <row r="545" spans="1:9" ht="36" customHeight="1">
      <c r="A545" s="26"/>
      <c r="B545" s="30"/>
      <c r="C545" s="11">
        <v>2012</v>
      </c>
      <c r="D545" s="11" t="s">
        <v>91</v>
      </c>
      <c r="E545" s="13">
        <v>2933.02</v>
      </c>
      <c r="F545" s="13"/>
      <c r="G545" s="13">
        <v>1206.9</v>
      </c>
      <c r="H545" s="13">
        <v>1626.12</v>
      </c>
      <c r="I545" s="13">
        <v>100</v>
      </c>
    </row>
    <row r="546" spans="1:9" ht="36" customHeight="1">
      <c r="A546" s="26"/>
      <c r="B546" s="30"/>
      <c r="C546" s="11">
        <v>2013</v>
      </c>
      <c r="D546" s="11" t="s">
        <v>91</v>
      </c>
      <c r="E546" s="13">
        <v>13530.64</v>
      </c>
      <c r="F546" s="13"/>
      <c r="G546" s="13">
        <v>11143.9</v>
      </c>
      <c r="H546" s="13">
        <v>2266.74</v>
      </c>
      <c r="I546" s="13">
        <v>120</v>
      </c>
    </row>
    <row r="547" spans="1:9" ht="36" customHeight="1">
      <c r="A547" s="26"/>
      <c r="B547" s="30"/>
      <c r="C547" s="11">
        <v>2014</v>
      </c>
      <c r="D547" s="11" t="s">
        <v>91</v>
      </c>
      <c r="E547" s="13">
        <v>14248.6</v>
      </c>
      <c r="F547" s="13"/>
      <c r="G547" s="13">
        <v>12703.5</v>
      </c>
      <c r="H547" s="13">
        <v>1425.1</v>
      </c>
      <c r="I547" s="13">
        <v>120</v>
      </c>
    </row>
    <row r="548" spans="1:9" ht="36" customHeight="1">
      <c r="A548" s="26"/>
      <c r="B548" s="30"/>
      <c r="C548" s="11">
        <v>2015</v>
      </c>
      <c r="D548" s="11" t="s">
        <v>91</v>
      </c>
      <c r="E548" s="13">
        <v>14336.95</v>
      </c>
      <c r="F548" s="13"/>
      <c r="G548" s="13">
        <v>12738.5</v>
      </c>
      <c r="H548" s="13">
        <v>1468.45</v>
      </c>
      <c r="I548" s="13">
        <v>130</v>
      </c>
    </row>
    <row r="549" spans="1:9" ht="36" customHeight="1">
      <c r="A549" s="24" t="s">
        <v>938</v>
      </c>
      <c r="B549" s="31" t="s">
        <v>939</v>
      </c>
      <c r="C549" s="1">
        <v>2011</v>
      </c>
      <c r="D549" s="1" t="s">
        <v>91</v>
      </c>
      <c r="E549" s="13">
        <v>150</v>
      </c>
      <c r="F549" s="5"/>
      <c r="G549" s="6">
        <v>120</v>
      </c>
      <c r="H549" s="6">
        <v>30</v>
      </c>
      <c r="I549" s="5"/>
    </row>
    <row r="550" spans="1:9" ht="36" customHeight="1">
      <c r="A550" s="24"/>
      <c r="B550" s="31"/>
      <c r="C550" s="1">
        <v>2012</v>
      </c>
      <c r="D550" s="1" t="s">
        <v>91</v>
      </c>
      <c r="E550" s="13">
        <v>900</v>
      </c>
      <c r="F550" s="5"/>
      <c r="G550" s="6">
        <v>720</v>
      </c>
      <c r="H550" s="6">
        <v>180</v>
      </c>
      <c r="I550" s="5"/>
    </row>
    <row r="551" spans="1:9" ht="36" customHeight="1">
      <c r="A551" s="24"/>
      <c r="B551" s="31"/>
      <c r="C551" s="1">
        <v>2013</v>
      </c>
      <c r="D551" s="1" t="s">
        <v>91</v>
      </c>
      <c r="E551" s="13">
        <v>0</v>
      </c>
      <c r="F551" s="5"/>
      <c r="G551" s="6">
        <v>0</v>
      </c>
      <c r="H551" s="6">
        <v>0</v>
      </c>
      <c r="I551" s="5"/>
    </row>
    <row r="552" spans="1:9" ht="36" customHeight="1">
      <c r="A552" s="24"/>
      <c r="B552" s="31"/>
      <c r="C552" s="1">
        <v>2014</v>
      </c>
      <c r="D552" s="1" t="s">
        <v>91</v>
      </c>
      <c r="E552" s="13">
        <v>0</v>
      </c>
      <c r="F552" s="5"/>
      <c r="G552" s="6">
        <v>0</v>
      </c>
      <c r="H552" s="6">
        <v>0</v>
      </c>
      <c r="I552" s="5"/>
    </row>
    <row r="553" spans="1:9" ht="36" customHeight="1">
      <c r="A553" s="24"/>
      <c r="B553" s="31"/>
      <c r="C553" s="1">
        <v>2015</v>
      </c>
      <c r="D553" s="1" t="s">
        <v>91</v>
      </c>
      <c r="E553" s="13">
        <v>0</v>
      </c>
      <c r="F553" s="5"/>
      <c r="G553" s="6">
        <v>0</v>
      </c>
      <c r="H553" s="6">
        <v>0</v>
      </c>
      <c r="I553" s="5"/>
    </row>
    <row r="554" spans="1:9" ht="36" customHeight="1">
      <c r="A554" s="24" t="s">
        <v>944</v>
      </c>
      <c r="B554" s="31" t="s">
        <v>945</v>
      </c>
      <c r="C554" s="1">
        <v>2011</v>
      </c>
      <c r="D554" s="1" t="s">
        <v>91</v>
      </c>
      <c r="E554" s="13">
        <v>0</v>
      </c>
      <c r="F554" s="5"/>
      <c r="G554" s="6">
        <v>0</v>
      </c>
      <c r="H554" s="6">
        <v>0</v>
      </c>
      <c r="I554" s="5"/>
    </row>
    <row r="555" spans="1:9" ht="36" customHeight="1">
      <c r="A555" s="24"/>
      <c r="B555" s="31"/>
      <c r="C555" s="1">
        <v>2012</v>
      </c>
      <c r="D555" s="1" t="s">
        <v>91</v>
      </c>
      <c r="E555" s="13">
        <v>0</v>
      </c>
      <c r="F555" s="5"/>
      <c r="G555" s="6">
        <v>0</v>
      </c>
      <c r="H555" s="6">
        <v>0</v>
      </c>
      <c r="I555" s="5"/>
    </row>
    <row r="556" spans="1:9" ht="36" customHeight="1">
      <c r="A556" s="24"/>
      <c r="B556" s="31"/>
      <c r="C556" s="1">
        <v>2013</v>
      </c>
      <c r="D556" s="1" t="s">
        <v>91</v>
      </c>
      <c r="E556" s="13">
        <v>7467</v>
      </c>
      <c r="F556" s="5"/>
      <c r="G556" s="6">
        <v>7217</v>
      </c>
      <c r="H556" s="6">
        <v>250</v>
      </c>
      <c r="I556" s="5"/>
    </row>
    <row r="557" spans="1:9" ht="36" customHeight="1">
      <c r="A557" s="24"/>
      <c r="B557" s="31"/>
      <c r="C557" s="1">
        <v>2014</v>
      </c>
      <c r="D557" s="1" t="s">
        <v>91</v>
      </c>
      <c r="E557" s="13">
        <v>10200</v>
      </c>
      <c r="F557" s="5"/>
      <c r="G557" s="6">
        <v>10000</v>
      </c>
      <c r="H557" s="6">
        <v>200</v>
      </c>
      <c r="I557" s="5"/>
    </row>
    <row r="558" spans="1:9" ht="36" customHeight="1">
      <c r="A558" s="24"/>
      <c r="B558" s="31"/>
      <c r="C558" s="1">
        <v>2015</v>
      </c>
      <c r="D558" s="1" t="s">
        <v>91</v>
      </c>
      <c r="E558" s="13">
        <v>10200</v>
      </c>
      <c r="F558" s="5"/>
      <c r="G558" s="6">
        <v>10000</v>
      </c>
      <c r="H558" s="6">
        <v>200</v>
      </c>
      <c r="I558" s="5"/>
    </row>
    <row r="559" spans="1:9" ht="36" customHeight="1">
      <c r="A559" s="24" t="s">
        <v>948</v>
      </c>
      <c r="B559" s="31" t="s">
        <v>949</v>
      </c>
      <c r="C559" s="1">
        <v>2011</v>
      </c>
      <c r="D559" s="1" t="s">
        <v>91</v>
      </c>
      <c r="E559" s="13">
        <v>0</v>
      </c>
      <c r="F559" s="5"/>
      <c r="G559" s="6">
        <v>0</v>
      </c>
      <c r="H559" s="6">
        <v>0</v>
      </c>
      <c r="I559" s="5"/>
    </row>
    <row r="560" spans="1:9" ht="36" customHeight="1">
      <c r="A560" s="24"/>
      <c r="B560" s="31"/>
      <c r="C560" s="1">
        <v>2012</v>
      </c>
      <c r="D560" s="1" t="s">
        <v>91</v>
      </c>
      <c r="E560" s="13">
        <v>0</v>
      </c>
      <c r="F560" s="5"/>
      <c r="G560" s="6">
        <v>0</v>
      </c>
      <c r="H560" s="6">
        <v>0</v>
      </c>
      <c r="I560" s="5"/>
    </row>
    <row r="561" spans="1:9" ht="36" customHeight="1">
      <c r="A561" s="24"/>
      <c r="B561" s="31"/>
      <c r="C561" s="1">
        <v>2013</v>
      </c>
      <c r="D561" s="1" t="s">
        <v>91</v>
      </c>
      <c r="E561" s="13">
        <v>62.5</v>
      </c>
      <c r="F561" s="5"/>
      <c r="G561" s="6">
        <v>50</v>
      </c>
      <c r="H561" s="6">
        <v>12.5</v>
      </c>
      <c r="I561" s="5"/>
    </row>
    <row r="562" spans="1:9" ht="36" customHeight="1">
      <c r="A562" s="24"/>
      <c r="B562" s="31"/>
      <c r="C562" s="1">
        <v>2014</v>
      </c>
      <c r="D562" s="1" t="s">
        <v>91</v>
      </c>
      <c r="E562" s="13">
        <v>62.5</v>
      </c>
      <c r="F562" s="5"/>
      <c r="G562" s="6">
        <v>50</v>
      </c>
      <c r="H562" s="6">
        <v>12.5</v>
      </c>
      <c r="I562" s="5"/>
    </row>
    <row r="563" spans="1:9" ht="36" customHeight="1">
      <c r="A563" s="24"/>
      <c r="B563" s="31"/>
      <c r="C563" s="1">
        <v>2015</v>
      </c>
      <c r="D563" s="1" t="s">
        <v>91</v>
      </c>
      <c r="E563" s="13">
        <v>62.5</v>
      </c>
      <c r="F563" s="5"/>
      <c r="G563" s="6">
        <v>50</v>
      </c>
      <c r="H563" s="6">
        <v>12.5</v>
      </c>
      <c r="I563" s="5"/>
    </row>
    <row r="564" spans="1:9" ht="36" customHeight="1">
      <c r="A564" s="24" t="s">
        <v>952</v>
      </c>
      <c r="B564" s="31" t="s">
        <v>953</v>
      </c>
      <c r="C564" s="1">
        <v>2011</v>
      </c>
      <c r="D564" s="1" t="s">
        <v>91</v>
      </c>
      <c r="E564" s="13">
        <v>0</v>
      </c>
      <c r="F564" s="5"/>
      <c r="G564" s="6">
        <v>0</v>
      </c>
      <c r="H564" s="6">
        <v>0</v>
      </c>
      <c r="I564" s="5"/>
    </row>
    <row r="565" spans="1:9" ht="36" customHeight="1">
      <c r="A565" s="24"/>
      <c r="B565" s="31"/>
      <c r="C565" s="1">
        <v>2012</v>
      </c>
      <c r="D565" s="1" t="s">
        <v>91</v>
      </c>
      <c r="E565" s="13">
        <v>0</v>
      </c>
      <c r="F565" s="5"/>
      <c r="G565" s="6">
        <v>0</v>
      </c>
      <c r="H565" s="6">
        <v>0</v>
      </c>
      <c r="I565" s="5"/>
    </row>
    <row r="566" spans="1:9" ht="36" customHeight="1">
      <c r="A566" s="24"/>
      <c r="B566" s="31"/>
      <c r="C566" s="1">
        <v>2013</v>
      </c>
      <c r="D566" s="1" t="s">
        <v>91</v>
      </c>
      <c r="E566" s="13">
        <v>937.5</v>
      </c>
      <c r="F566" s="5"/>
      <c r="G566" s="6">
        <v>750</v>
      </c>
      <c r="H566" s="6">
        <v>187.5</v>
      </c>
      <c r="I566" s="5"/>
    </row>
    <row r="567" spans="1:9" ht="36" customHeight="1">
      <c r="A567" s="24"/>
      <c r="B567" s="31"/>
      <c r="C567" s="1">
        <v>2014</v>
      </c>
      <c r="D567" s="1" t="s">
        <v>91</v>
      </c>
      <c r="E567" s="13">
        <v>937.5</v>
      </c>
      <c r="F567" s="5"/>
      <c r="G567" s="6">
        <v>750</v>
      </c>
      <c r="H567" s="6">
        <v>187.5</v>
      </c>
      <c r="I567" s="5"/>
    </row>
    <row r="568" spans="1:9" ht="36" customHeight="1">
      <c r="A568" s="24"/>
      <c r="B568" s="31"/>
      <c r="C568" s="1">
        <v>2015</v>
      </c>
      <c r="D568" s="1" t="s">
        <v>91</v>
      </c>
      <c r="E568" s="13">
        <v>937.5</v>
      </c>
      <c r="F568" s="5"/>
      <c r="G568" s="6">
        <v>750</v>
      </c>
      <c r="H568" s="6">
        <v>187.5</v>
      </c>
      <c r="I568" s="5"/>
    </row>
    <row r="569" spans="1:9" ht="36" customHeight="1">
      <c r="A569" s="24" t="s">
        <v>956</v>
      </c>
      <c r="B569" s="31" t="s">
        <v>957</v>
      </c>
      <c r="C569" s="1">
        <v>2011</v>
      </c>
      <c r="D569" s="1" t="s">
        <v>91</v>
      </c>
      <c r="E569" s="13">
        <v>0</v>
      </c>
      <c r="F569" s="5"/>
      <c r="G569" s="5"/>
      <c r="H569" s="5"/>
      <c r="I569" s="5"/>
    </row>
    <row r="570" spans="1:9" ht="36" customHeight="1">
      <c r="A570" s="24"/>
      <c r="B570" s="31"/>
      <c r="C570" s="1">
        <v>2012</v>
      </c>
      <c r="D570" s="1" t="s">
        <v>91</v>
      </c>
      <c r="E570" s="13">
        <v>0</v>
      </c>
      <c r="F570" s="5"/>
      <c r="G570" s="5"/>
      <c r="H570" s="5"/>
      <c r="I570" s="5"/>
    </row>
    <row r="571" spans="1:9" ht="36" customHeight="1">
      <c r="A571" s="24"/>
      <c r="B571" s="31"/>
      <c r="C571" s="1">
        <v>2013</v>
      </c>
      <c r="D571" s="1" t="s">
        <v>91</v>
      </c>
      <c r="E571" s="13">
        <v>625</v>
      </c>
      <c r="F571" s="5"/>
      <c r="G571" s="6">
        <v>500</v>
      </c>
      <c r="H571" s="6">
        <v>125</v>
      </c>
      <c r="I571" s="5"/>
    </row>
    <row r="572" spans="1:9" ht="36" customHeight="1">
      <c r="A572" s="24"/>
      <c r="B572" s="31"/>
      <c r="C572" s="1">
        <v>2014</v>
      </c>
      <c r="D572" s="1" t="s">
        <v>91</v>
      </c>
      <c r="E572" s="13">
        <v>0</v>
      </c>
      <c r="F572" s="5"/>
      <c r="G572" s="5"/>
      <c r="H572" s="5"/>
      <c r="I572" s="5"/>
    </row>
    <row r="573" spans="1:9" ht="36" customHeight="1">
      <c r="A573" s="24"/>
      <c r="B573" s="31"/>
      <c r="C573" s="1">
        <v>2015</v>
      </c>
      <c r="D573" s="1" t="s">
        <v>91</v>
      </c>
      <c r="E573" s="13">
        <v>0</v>
      </c>
      <c r="F573" s="5"/>
      <c r="G573" s="5"/>
      <c r="H573" s="5"/>
      <c r="I573" s="5"/>
    </row>
    <row r="574" spans="1:9" ht="36" customHeight="1">
      <c r="A574" s="24" t="s">
        <v>960</v>
      </c>
      <c r="B574" s="31" t="s">
        <v>961</v>
      </c>
      <c r="C574" s="1">
        <v>2011</v>
      </c>
      <c r="D574" s="1" t="s">
        <v>91</v>
      </c>
      <c r="E574" s="13">
        <v>955.8</v>
      </c>
      <c r="F574" s="5"/>
      <c r="G574" s="6">
        <v>0</v>
      </c>
      <c r="H574" s="6">
        <v>955.8</v>
      </c>
      <c r="I574" s="6">
        <v>0</v>
      </c>
    </row>
    <row r="575" spans="1:9" ht="36" customHeight="1">
      <c r="A575" s="24"/>
      <c r="B575" s="31"/>
      <c r="C575" s="1">
        <v>2012</v>
      </c>
      <c r="D575" s="1" t="s">
        <v>91</v>
      </c>
      <c r="E575" s="13">
        <v>915.8</v>
      </c>
      <c r="F575" s="5"/>
      <c r="G575" s="6">
        <v>0</v>
      </c>
      <c r="H575" s="6">
        <v>915.8</v>
      </c>
      <c r="I575" s="6">
        <v>0</v>
      </c>
    </row>
    <row r="576" spans="1:9" ht="36" customHeight="1">
      <c r="A576" s="24"/>
      <c r="B576" s="31"/>
      <c r="C576" s="1">
        <v>2013</v>
      </c>
      <c r="D576" s="1" t="s">
        <v>91</v>
      </c>
      <c r="E576" s="13">
        <v>1481.25</v>
      </c>
      <c r="F576" s="5"/>
      <c r="G576" s="6">
        <v>740</v>
      </c>
      <c r="H576" s="6">
        <v>741.25</v>
      </c>
      <c r="I576" s="6">
        <v>0</v>
      </c>
    </row>
    <row r="577" spans="1:9" ht="36" customHeight="1">
      <c r="A577" s="24"/>
      <c r="B577" s="31"/>
      <c r="C577" s="1">
        <v>2014</v>
      </c>
      <c r="D577" s="1" t="s">
        <v>91</v>
      </c>
      <c r="E577" s="13">
        <v>87.5</v>
      </c>
      <c r="F577" s="5"/>
      <c r="G577" s="6">
        <v>70</v>
      </c>
      <c r="H577" s="6">
        <v>17.5</v>
      </c>
      <c r="I577" s="6">
        <v>0</v>
      </c>
    </row>
    <row r="578" spans="1:9" ht="36" customHeight="1">
      <c r="A578" s="24"/>
      <c r="B578" s="31"/>
      <c r="C578" s="1">
        <v>2015</v>
      </c>
      <c r="D578" s="1" t="s">
        <v>91</v>
      </c>
      <c r="E578" s="13">
        <v>93.75</v>
      </c>
      <c r="F578" s="5"/>
      <c r="G578" s="6">
        <v>75</v>
      </c>
      <c r="H578" s="6">
        <v>18.75</v>
      </c>
      <c r="I578" s="6">
        <v>0</v>
      </c>
    </row>
    <row r="579" spans="1:9" ht="36" customHeight="1">
      <c r="A579" s="24" t="s">
        <v>964</v>
      </c>
      <c r="B579" s="31" t="s">
        <v>965</v>
      </c>
      <c r="C579" s="1">
        <v>2011</v>
      </c>
      <c r="D579" s="1" t="s">
        <v>91</v>
      </c>
      <c r="E579" s="13">
        <v>110</v>
      </c>
      <c r="F579" s="5"/>
      <c r="G579" s="5"/>
      <c r="H579" s="6">
        <v>10</v>
      </c>
      <c r="I579" s="6">
        <v>100</v>
      </c>
    </row>
    <row r="580" spans="1:9" ht="36" customHeight="1">
      <c r="A580" s="24"/>
      <c r="B580" s="31"/>
      <c r="C580" s="1">
        <v>2012</v>
      </c>
      <c r="D580" s="1" t="s">
        <v>91</v>
      </c>
      <c r="E580" s="13">
        <v>110</v>
      </c>
      <c r="F580" s="5"/>
      <c r="G580" s="5"/>
      <c r="H580" s="6">
        <v>10</v>
      </c>
      <c r="I580" s="6">
        <v>100</v>
      </c>
    </row>
    <row r="581" spans="1:9" ht="36" customHeight="1">
      <c r="A581" s="24"/>
      <c r="B581" s="31"/>
      <c r="C581" s="1">
        <v>2013</v>
      </c>
      <c r="D581" s="1" t="s">
        <v>91</v>
      </c>
      <c r="E581" s="13">
        <v>135</v>
      </c>
      <c r="F581" s="5"/>
      <c r="G581" s="5"/>
      <c r="H581" s="6">
        <v>15</v>
      </c>
      <c r="I581" s="6">
        <v>120</v>
      </c>
    </row>
    <row r="582" spans="1:9" ht="36" customHeight="1">
      <c r="A582" s="24"/>
      <c r="B582" s="31"/>
      <c r="C582" s="1">
        <v>2014</v>
      </c>
      <c r="D582" s="1" t="s">
        <v>91</v>
      </c>
      <c r="E582" s="13">
        <v>135</v>
      </c>
      <c r="F582" s="5"/>
      <c r="G582" s="5"/>
      <c r="H582" s="6">
        <v>15</v>
      </c>
      <c r="I582" s="6">
        <v>120</v>
      </c>
    </row>
    <row r="583" spans="1:9" ht="36" customHeight="1">
      <c r="A583" s="24"/>
      <c r="B583" s="31"/>
      <c r="C583" s="1">
        <v>2015</v>
      </c>
      <c r="D583" s="1" t="s">
        <v>91</v>
      </c>
      <c r="E583" s="13">
        <v>150</v>
      </c>
      <c r="F583" s="5"/>
      <c r="G583" s="5"/>
      <c r="H583" s="6">
        <v>20</v>
      </c>
      <c r="I583" s="6">
        <v>130</v>
      </c>
    </row>
    <row r="584" spans="1:9" ht="36" customHeight="1">
      <c r="A584" s="24" t="s">
        <v>968</v>
      </c>
      <c r="B584" s="31" t="s">
        <v>969</v>
      </c>
      <c r="C584" s="1">
        <v>2011</v>
      </c>
      <c r="D584" s="1" t="s">
        <v>91</v>
      </c>
      <c r="E584" s="13">
        <v>80</v>
      </c>
      <c r="F584" s="5"/>
      <c r="G584" s="5"/>
      <c r="H584" s="6">
        <v>80</v>
      </c>
      <c r="I584" s="5"/>
    </row>
    <row r="585" spans="1:9" ht="36" customHeight="1">
      <c r="A585" s="24"/>
      <c r="B585" s="31"/>
      <c r="C585" s="1">
        <v>2012</v>
      </c>
      <c r="D585" s="1" t="s">
        <v>91</v>
      </c>
      <c r="E585" s="13">
        <v>80</v>
      </c>
      <c r="F585" s="5"/>
      <c r="G585" s="5"/>
      <c r="H585" s="6">
        <v>80</v>
      </c>
      <c r="I585" s="5"/>
    </row>
    <row r="586" spans="1:9" ht="36" customHeight="1">
      <c r="A586" s="24"/>
      <c r="B586" s="31"/>
      <c r="C586" s="1">
        <v>2013</v>
      </c>
      <c r="D586" s="1" t="s">
        <v>91</v>
      </c>
      <c r="E586" s="13">
        <v>100</v>
      </c>
      <c r="F586" s="5"/>
      <c r="G586" s="5"/>
      <c r="H586" s="6">
        <v>100</v>
      </c>
      <c r="I586" s="5"/>
    </row>
    <row r="587" spans="1:9" ht="36" customHeight="1">
      <c r="A587" s="24"/>
      <c r="B587" s="31"/>
      <c r="C587" s="1">
        <v>2014</v>
      </c>
      <c r="D587" s="1" t="s">
        <v>91</v>
      </c>
      <c r="E587" s="13">
        <v>100</v>
      </c>
      <c r="F587" s="5"/>
      <c r="G587" s="5"/>
      <c r="H587" s="6">
        <v>100</v>
      </c>
      <c r="I587" s="5"/>
    </row>
    <row r="588" spans="1:9" ht="36" customHeight="1">
      <c r="A588" s="24"/>
      <c r="B588" s="31"/>
      <c r="C588" s="1">
        <v>2015</v>
      </c>
      <c r="D588" s="1" t="s">
        <v>91</v>
      </c>
      <c r="E588" s="13">
        <v>100</v>
      </c>
      <c r="F588" s="5"/>
      <c r="G588" s="5"/>
      <c r="H588" s="6">
        <v>100</v>
      </c>
      <c r="I588" s="5"/>
    </row>
    <row r="589" spans="1:9" ht="36" customHeight="1">
      <c r="A589" s="24" t="s">
        <v>972</v>
      </c>
      <c r="B589" s="31" t="s">
        <v>973</v>
      </c>
      <c r="C589" s="1">
        <v>2011</v>
      </c>
      <c r="D589" s="1" t="s">
        <v>91</v>
      </c>
      <c r="E589" s="13">
        <v>100</v>
      </c>
      <c r="F589" s="5"/>
      <c r="G589" s="5"/>
      <c r="H589" s="6">
        <v>100</v>
      </c>
      <c r="I589" s="5"/>
    </row>
    <row r="590" spans="1:9" ht="36" customHeight="1">
      <c r="A590" s="24"/>
      <c r="B590" s="31"/>
      <c r="C590" s="1">
        <v>2012</v>
      </c>
      <c r="D590" s="1" t="s">
        <v>91</v>
      </c>
      <c r="E590" s="13">
        <v>120</v>
      </c>
      <c r="F590" s="5"/>
      <c r="G590" s="5"/>
      <c r="H590" s="6">
        <v>120</v>
      </c>
      <c r="I590" s="5"/>
    </row>
    <row r="591" spans="1:9" ht="36" customHeight="1">
      <c r="A591" s="24"/>
      <c r="B591" s="31"/>
      <c r="C591" s="1">
        <v>2013</v>
      </c>
      <c r="D591" s="1" t="s">
        <v>91</v>
      </c>
      <c r="E591" s="13">
        <v>140</v>
      </c>
      <c r="F591" s="5"/>
      <c r="G591" s="5"/>
      <c r="H591" s="6">
        <v>140</v>
      </c>
      <c r="I591" s="5"/>
    </row>
    <row r="592" spans="1:9" ht="36" customHeight="1">
      <c r="A592" s="24"/>
      <c r="B592" s="31"/>
      <c r="C592" s="1">
        <v>2014</v>
      </c>
      <c r="D592" s="1" t="s">
        <v>91</v>
      </c>
      <c r="E592" s="13">
        <v>140</v>
      </c>
      <c r="F592" s="5"/>
      <c r="G592" s="5"/>
      <c r="H592" s="6">
        <v>140</v>
      </c>
      <c r="I592" s="5"/>
    </row>
    <row r="593" spans="1:9" ht="36" customHeight="1">
      <c r="A593" s="24"/>
      <c r="B593" s="31"/>
      <c r="C593" s="1">
        <v>2015</v>
      </c>
      <c r="D593" s="1" t="s">
        <v>91</v>
      </c>
      <c r="E593" s="13">
        <v>150</v>
      </c>
      <c r="F593" s="5"/>
      <c r="G593" s="5"/>
      <c r="H593" s="6">
        <v>150</v>
      </c>
      <c r="I593" s="5"/>
    </row>
    <row r="594" spans="1:9" ht="36" customHeight="1">
      <c r="A594" s="24" t="s">
        <v>976</v>
      </c>
      <c r="B594" s="31" t="s">
        <v>977</v>
      </c>
      <c r="C594" s="1">
        <v>2011</v>
      </c>
      <c r="D594" s="1" t="s">
        <v>91</v>
      </c>
      <c r="E594" s="13">
        <v>93.49</v>
      </c>
      <c r="F594" s="6">
        <v>0</v>
      </c>
      <c r="G594" s="6">
        <v>93.4</v>
      </c>
      <c r="H594" s="6">
        <v>0.09</v>
      </c>
      <c r="I594" s="5"/>
    </row>
    <row r="595" spans="1:9" ht="36" customHeight="1">
      <c r="A595" s="24"/>
      <c r="B595" s="31"/>
      <c r="C595" s="1">
        <v>2012</v>
      </c>
      <c r="D595" s="1" t="s">
        <v>91</v>
      </c>
      <c r="E595" s="13">
        <v>93.49</v>
      </c>
      <c r="F595" s="6">
        <v>0</v>
      </c>
      <c r="G595" s="6">
        <v>93.4</v>
      </c>
      <c r="H595" s="6">
        <v>0.09</v>
      </c>
      <c r="I595" s="5"/>
    </row>
    <row r="596" spans="1:9" ht="36" customHeight="1">
      <c r="A596" s="24"/>
      <c r="B596" s="31"/>
      <c r="C596" s="1">
        <v>2013</v>
      </c>
      <c r="D596" s="1" t="s">
        <v>91</v>
      </c>
      <c r="E596" s="13">
        <v>93.49</v>
      </c>
      <c r="F596" s="6">
        <v>0</v>
      </c>
      <c r="G596" s="6">
        <v>93.4</v>
      </c>
      <c r="H596" s="6">
        <v>0.09</v>
      </c>
      <c r="I596" s="5"/>
    </row>
    <row r="597" spans="1:9" ht="36" customHeight="1">
      <c r="A597" s="24"/>
      <c r="B597" s="31"/>
      <c r="C597" s="1">
        <v>2014</v>
      </c>
      <c r="D597" s="1" t="s">
        <v>91</v>
      </c>
      <c r="E597" s="13">
        <v>0</v>
      </c>
      <c r="F597" s="6">
        <v>0</v>
      </c>
      <c r="G597" s="6">
        <v>0</v>
      </c>
      <c r="H597" s="6">
        <v>0</v>
      </c>
      <c r="I597" s="5"/>
    </row>
    <row r="598" spans="1:9" ht="36" customHeight="1">
      <c r="A598" s="24"/>
      <c r="B598" s="31"/>
      <c r="C598" s="1">
        <v>2015</v>
      </c>
      <c r="D598" s="1" t="s">
        <v>91</v>
      </c>
      <c r="E598" s="13">
        <v>0</v>
      </c>
      <c r="F598" s="6">
        <v>0</v>
      </c>
      <c r="G598" s="6">
        <v>0</v>
      </c>
      <c r="H598" s="6">
        <v>0</v>
      </c>
      <c r="I598" s="5"/>
    </row>
    <row r="599" spans="1:9" ht="36" customHeight="1">
      <c r="A599" s="24" t="s">
        <v>979</v>
      </c>
      <c r="B599" s="31" t="s">
        <v>980</v>
      </c>
      <c r="C599" s="1">
        <v>2011</v>
      </c>
      <c r="D599" s="1" t="s">
        <v>91</v>
      </c>
      <c r="E599" s="13">
        <v>134</v>
      </c>
      <c r="F599" s="5"/>
      <c r="G599" s="6">
        <v>107.2</v>
      </c>
      <c r="H599" s="6">
        <v>26.8</v>
      </c>
      <c r="I599" s="5"/>
    </row>
    <row r="600" spans="1:9" ht="36" customHeight="1">
      <c r="A600" s="24"/>
      <c r="B600" s="31"/>
      <c r="C600" s="1">
        <v>2012</v>
      </c>
      <c r="D600" s="1" t="s">
        <v>91</v>
      </c>
      <c r="E600" s="13">
        <v>141.9</v>
      </c>
      <c r="F600" s="5"/>
      <c r="G600" s="6">
        <v>113.5</v>
      </c>
      <c r="H600" s="6">
        <v>28.4</v>
      </c>
      <c r="I600" s="5"/>
    </row>
    <row r="601" spans="1:9" ht="36" customHeight="1">
      <c r="A601" s="24"/>
      <c r="B601" s="31"/>
      <c r="C601" s="1">
        <v>2013</v>
      </c>
      <c r="D601" s="1" t="s">
        <v>91</v>
      </c>
      <c r="E601" s="13">
        <v>0</v>
      </c>
      <c r="F601" s="5"/>
      <c r="G601" s="6">
        <v>0</v>
      </c>
      <c r="H601" s="5"/>
      <c r="I601" s="5"/>
    </row>
    <row r="602" spans="1:9" ht="36" customHeight="1">
      <c r="A602" s="24"/>
      <c r="B602" s="31"/>
      <c r="C602" s="1">
        <v>2014</v>
      </c>
      <c r="D602" s="1" t="s">
        <v>91</v>
      </c>
      <c r="E602" s="13">
        <v>0</v>
      </c>
      <c r="F602" s="5"/>
      <c r="G602" s="6">
        <v>0</v>
      </c>
      <c r="H602" s="5"/>
      <c r="I602" s="5"/>
    </row>
    <row r="603" spans="1:9" ht="36" customHeight="1">
      <c r="A603" s="24"/>
      <c r="B603" s="31"/>
      <c r="C603" s="1">
        <v>2015</v>
      </c>
      <c r="D603" s="1" t="s">
        <v>91</v>
      </c>
      <c r="E603" s="13">
        <v>0</v>
      </c>
      <c r="F603" s="5"/>
      <c r="G603" s="6">
        <v>0</v>
      </c>
      <c r="H603" s="5"/>
      <c r="I603" s="5"/>
    </row>
    <row r="604" spans="1:9" ht="36" customHeight="1">
      <c r="A604" s="24" t="s">
        <v>982</v>
      </c>
      <c r="B604" s="31" t="s">
        <v>983</v>
      </c>
      <c r="C604" s="1">
        <v>2011</v>
      </c>
      <c r="D604" s="1" t="s">
        <v>91</v>
      </c>
      <c r="E604" s="13">
        <v>70</v>
      </c>
      <c r="F604" s="5"/>
      <c r="G604" s="6">
        <v>0</v>
      </c>
      <c r="H604" s="6">
        <v>70</v>
      </c>
      <c r="I604" s="5"/>
    </row>
    <row r="605" spans="1:9" ht="36" customHeight="1">
      <c r="A605" s="24"/>
      <c r="B605" s="31"/>
      <c r="C605" s="1">
        <v>2012</v>
      </c>
      <c r="D605" s="1" t="s">
        <v>91</v>
      </c>
      <c r="E605" s="13">
        <v>70</v>
      </c>
      <c r="F605" s="5"/>
      <c r="G605" s="6">
        <v>0</v>
      </c>
      <c r="H605" s="6">
        <v>70</v>
      </c>
      <c r="I605" s="5"/>
    </row>
    <row r="606" spans="1:9" ht="36" customHeight="1">
      <c r="A606" s="24"/>
      <c r="B606" s="31"/>
      <c r="C606" s="1">
        <v>2013</v>
      </c>
      <c r="D606" s="1" t="s">
        <v>91</v>
      </c>
      <c r="E606" s="13">
        <v>100</v>
      </c>
      <c r="F606" s="5"/>
      <c r="G606" s="6">
        <v>0</v>
      </c>
      <c r="H606" s="6">
        <v>100</v>
      </c>
      <c r="I606" s="5"/>
    </row>
    <row r="607" spans="1:9" ht="36" customHeight="1">
      <c r="A607" s="24"/>
      <c r="B607" s="31"/>
      <c r="C607" s="1">
        <v>2014</v>
      </c>
      <c r="D607" s="1" t="s">
        <v>91</v>
      </c>
      <c r="E607" s="13">
        <v>150</v>
      </c>
      <c r="F607" s="5"/>
      <c r="G607" s="6">
        <v>0</v>
      </c>
      <c r="H607" s="6">
        <v>150</v>
      </c>
      <c r="I607" s="5"/>
    </row>
    <row r="608" spans="1:9" ht="36" customHeight="1">
      <c r="A608" s="24"/>
      <c r="B608" s="31"/>
      <c r="C608" s="1">
        <v>2015</v>
      </c>
      <c r="D608" s="1" t="s">
        <v>91</v>
      </c>
      <c r="E608" s="13">
        <v>170</v>
      </c>
      <c r="F608" s="5"/>
      <c r="G608" s="6">
        <v>0</v>
      </c>
      <c r="H608" s="6">
        <v>170</v>
      </c>
      <c r="I608" s="5"/>
    </row>
    <row r="609" spans="1:9" ht="36" customHeight="1">
      <c r="A609" s="24" t="s">
        <v>986</v>
      </c>
      <c r="B609" s="31" t="s">
        <v>987</v>
      </c>
      <c r="C609" s="1">
        <v>2011</v>
      </c>
      <c r="D609" s="1" t="s">
        <v>91</v>
      </c>
      <c r="E609" s="13">
        <v>282.83</v>
      </c>
      <c r="F609" s="5"/>
      <c r="G609" s="6">
        <v>280</v>
      </c>
      <c r="H609" s="6">
        <v>2.83</v>
      </c>
      <c r="I609" s="5"/>
    </row>
    <row r="610" spans="1:9" ht="36" customHeight="1">
      <c r="A610" s="24"/>
      <c r="B610" s="31"/>
      <c r="C610" s="1">
        <v>2012</v>
      </c>
      <c r="D610" s="1" t="s">
        <v>91</v>
      </c>
      <c r="E610" s="13">
        <v>282.83</v>
      </c>
      <c r="F610" s="5"/>
      <c r="G610" s="6">
        <v>280</v>
      </c>
      <c r="H610" s="6">
        <v>2.83</v>
      </c>
      <c r="I610" s="5"/>
    </row>
    <row r="611" spans="1:9" ht="36" customHeight="1">
      <c r="A611" s="24"/>
      <c r="B611" s="31"/>
      <c r="C611" s="1">
        <v>2013</v>
      </c>
      <c r="D611" s="1" t="s">
        <v>91</v>
      </c>
      <c r="E611" s="13">
        <v>0</v>
      </c>
      <c r="F611" s="5"/>
      <c r="G611" s="6">
        <v>0</v>
      </c>
      <c r="H611" s="6">
        <v>0</v>
      </c>
      <c r="I611" s="5"/>
    </row>
    <row r="612" spans="1:9" ht="36" customHeight="1">
      <c r="A612" s="24"/>
      <c r="B612" s="31"/>
      <c r="C612" s="1">
        <v>2014</v>
      </c>
      <c r="D612" s="1" t="s">
        <v>91</v>
      </c>
      <c r="E612" s="13">
        <v>0</v>
      </c>
      <c r="F612" s="5"/>
      <c r="G612" s="6">
        <v>0</v>
      </c>
      <c r="H612" s="6">
        <v>0</v>
      </c>
      <c r="I612" s="5"/>
    </row>
    <row r="613" spans="1:9" ht="36" customHeight="1">
      <c r="A613" s="24"/>
      <c r="B613" s="31"/>
      <c r="C613" s="1">
        <v>2015</v>
      </c>
      <c r="D613" s="1" t="s">
        <v>91</v>
      </c>
      <c r="E613" s="13">
        <v>0</v>
      </c>
      <c r="F613" s="5"/>
      <c r="G613" s="6">
        <v>0</v>
      </c>
      <c r="H613" s="6">
        <v>0</v>
      </c>
      <c r="I613" s="5"/>
    </row>
    <row r="614" spans="1:9" ht="36" customHeight="1">
      <c r="A614" s="24" t="s">
        <v>990</v>
      </c>
      <c r="B614" s="31" t="s">
        <v>991</v>
      </c>
      <c r="C614" s="1">
        <v>2011</v>
      </c>
      <c r="D614" s="1" t="s">
        <v>91</v>
      </c>
      <c r="E614" s="13">
        <v>12</v>
      </c>
      <c r="F614" s="5"/>
      <c r="G614" s="5"/>
      <c r="H614" s="6">
        <v>12</v>
      </c>
      <c r="I614" s="5"/>
    </row>
    <row r="615" spans="1:9" ht="36" customHeight="1">
      <c r="A615" s="24"/>
      <c r="B615" s="31"/>
      <c r="C615" s="1">
        <v>2012</v>
      </c>
      <c r="D615" s="1" t="s">
        <v>91</v>
      </c>
      <c r="E615" s="13">
        <v>14</v>
      </c>
      <c r="F615" s="5"/>
      <c r="G615" s="5"/>
      <c r="H615" s="6">
        <v>14</v>
      </c>
      <c r="I615" s="5"/>
    </row>
    <row r="616" spans="1:9" ht="36" customHeight="1">
      <c r="A616" s="24"/>
      <c r="B616" s="31"/>
      <c r="C616" s="1">
        <v>2013</v>
      </c>
      <c r="D616" s="1" t="s">
        <v>91</v>
      </c>
      <c r="E616" s="13">
        <v>16</v>
      </c>
      <c r="F616" s="5"/>
      <c r="G616" s="5"/>
      <c r="H616" s="6">
        <v>16</v>
      </c>
      <c r="I616" s="5"/>
    </row>
    <row r="617" spans="1:9" ht="36" customHeight="1">
      <c r="A617" s="24"/>
      <c r="B617" s="31"/>
      <c r="C617" s="1">
        <v>2014</v>
      </c>
      <c r="D617" s="1" t="s">
        <v>91</v>
      </c>
      <c r="E617" s="13">
        <v>18</v>
      </c>
      <c r="F617" s="5"/>
      <c r="G617" s="5"/>
      <c r="H617" s="6">
        <v>18</v>
      </c>
      <c r="I617" s="5"/>
    </row>
    <row r="618" spans="1:9" ht="36" customHeight="1">
      <c r="A618" s="24"/>
      <c r="B618" s="31"/>
      <c r="C618" s="1">
        <v>2015</v>
      </c>
      <c r="D618" s="1" t="s">
        <v>91</v>
      </c>
      <c r="E618" s="13">
        <v>20</v>
      </c>
      <c r="F618" s="5"/>
      <c r="G618" s="5"/>
      <c r="H618" s="6">
        <v>20</v>
      </c>
      <c r="I618" s="5"/>
    </row>
    <row r="619" spans="1:9" ht="36" customHeight="1">
      <c r="A619" s="24" t="s">
        <v>994</v>
      </c>
      <c r="B619" s="31" t="s">
        <v>995</v>
      </c>
      <c r="C619" s="1">
        <v>2011</v>
      </c>
      <c r="D619" s="1" t="s">
        <v>91</v>
      </c>
      <c r="E619" s="13">
        <v>30</v>
      </c>
      <c r="F619" s="5"/>
      <c r="G619" s="5"/>
      <c r="H619" s="6">
        <v>30</v>
      </c>
      <c r="I619" s="5"/>
    </row>
    <row r="620" spans="1:9" ht="36" customHeight="1">
      <c r="A620" s="24"/>
      <c r="B620" s="31"/>
      <c r="C620" s="1">
        <v>2012</v>
      </c>
      <c r="D620" s="1" t="s">
        <v>91</v>
      </c>
      <c r="E620" s="13">
        <v>30</v>
      </c>
      <c r="F620" s="5"/>
      <c r="G620" s="5"/>
      <c r="H620" s="6">
        <v>30</v>
      </c>
      <c r="I620" s="5"/>
    </row>
    <row r="621" spans="1:9" ht="36" customHeight="1">
      <c r="A621" s="24"/>
      <c r="B621" s="31"/>
      <c r="C621" s="1">
        <v>2013</v>
      </c>
      <c r="D621" s="1" t="s">
        <v>91</v>
      </c>
      <c r="E621" s="13">
        <v>80</v>
      </c>
      <c r="F621" s="5"/>
      <c r="G621" s="6">
        <v>80</v>
      </c>
      <c r="H621" s="5"/>
      <c r="I621" s="5"/>
    </row>
    <row r="622" spans="1:9" ht="36" customHeight="1">
      <c r="A622" s="24"/>
      <c r="B622" s="31"/>
      <c r="C622" s="1">
        <v>2014</v>
      </c>
      <c r="D622" s="1" t="s">
        <v>91</v>
      </c>
      <c r="E622" s="13">
        <v>100</v>
      </c>
      <c r="F622" s="5"/>
      <c r="G622" s="6">
        <v>100</v>
      </c>
      <c r="H622" s="5"/>
      <c r="I622" s="5"/>
    </row>
    <row r="623" spans="1:9" ht="36" customHeight="1">
      <c r="A623" s="24"/>
      <c r="B623" s="31"/>
      <c r="C623" s="1">
        <v>2015</v>
      </c>
      <c r="D623" s="1" t="s">
        <v>91</v>
      </c>
      <c r="E623" s="13">
        <v>120</v>
      </c>
      <c r="F623" s="5"/>
      <c r="G623" s="6">
        <v>120</v>
      </c>
      <c r="H623" s="5"/>
      <c r="I623" s="5"/>
    </row>
    <row r="624" spans="1:9" ht="36" customHeight="1">
      <c r="A624" s="24" t="s">
        <v>998</v>
      </c>
      <c r="B624" s="31" t="s">
        <v>999</v>
      </c>
      <c r="C624" s="1">
        <v>2011</v>
      </c>
      <c r="D624" s="1" t="s">
        <v>91</v>
      </c>
      <c r="E624" s="13">
        <v>120</v>
      </c>
      <c r="F624" s="5"/>
      <c r="G624" s="5"/>
      <c r="H624" s="6">
        <v>120</v>
      </c>
      <c r="I624" s="5"/>
    </row>
    <row r="625" spans="1:9" ht="36" customHeight="1">
      <c r="A625" s="24"/>
      <c r="B625" s="31"/>
      <c r="C625" s="1">
        <v>2012</v>
      </c>
      <c r="D625" s="1" t="s">
        <v>91</v>
      </c>
      <c r="E625" s="13">
        <v>175</v>
      </c>
      <c r="F625" s="5"/>
      <c r="G625" s="5"/>
      <c r="H625" s="6">
        <v>175</v>
      </c>
      <c r="I625" s="5"/>
    </row>
    <row r="626" spans="1:9" ht="36" customHeight="1">
      <c r="A626" s="24"/>
      <c r="B626" s="31"/>
      <c r="C626" s="1">
        <v>2013</v>
      </c>
      <c r="D626" s="1" t="s">
        <v>91</v>
      </c>
      <c r="E626" s="13">
        <v>175</v>
      </c>
      <c r="F626" s="5"/>
      <c r="G626" s="5"/>
      <c r="H626" s="6">
        <v>175</v>
      </c>
      <c r="I626" s="5"/>
    </row>
    <row r="627" spans="1:9" ht="36" customHeight="1">
      <c r="A627" s="24"/>
      <c r="B627" s="31"/>
      <c r="C627" s="1">
        <v>2014</v>
      </c>
      <c r="D627" s="1" t="s">
        <v>91</v>
      </c>
      <c r="E627" s="13">
        <v>180</v>
      </c>
      <c r="F627" s="5"/>
      <c r="G627" s="5"/>
      <c r="H627" s="6">
        <v>180</v>
      </c>
      <c r="I627" s="5"/>
    </row>
    <row r="628" spans="1:9" ht="36" customHeight="1">
      <c r="A628" s="24"/>
      <c r="B628" s="31"/>
      <c r="C628" s="1">
        <v>2015</v>
      </c>
      <c r="D628" s="1" t="s">
        <v>91</v>
      </c>
      <c r="E628" s="13">
        <v>185</v>
      </c>
      <c r="F628" s="5"/>
      <c r="G628" s="5"/>
      <c r="H628" s="6">
        <v>185</v>
      </c>
      <c r="I628" s="5"/>
    </row>
    <row r="629" spans="1:9" ht="36" customHeight="1">
      <c r="A629" s="24" t="s">
        <v>1002</v>
      </c>
      <c r="B629" s="31" t="s">
        <v>1003</v>
      </c>
      <c r="C629" s="1">
        <v>2011</v>
      </c>
      <c r="D629" s="1" t="s">
        <v>91</v>
      </c>
      <c r="E629" s="13">
        <v>0</v>
      </c>
      <c r="F629" s="5"/>
      <c r="G629" s="5"/>
      <c r="H629" s="5"/>
      <c r="I629" s="5"/>
    </row>
    <row r="630" spans="1:9" ht="36" customHeight="1">
      <c r="A630" s="24"/>
      <c r="B630" s="31"/>
      <c r="C630" s="1">
        <v>2012</v>
      </c>
      <c r="D630" s="1" t="s">
        <v>91</v>
      </c>
      <c r="E630" s="13">
        <v>0</v>
      </c>
      <c r="F630" s="5"/>
      <c r="G630" s="5"/>
      <c r="H630" s="5"/>
      <c r="I630" s="5"/>
    </row>
    <row r="631" spans="1:9" ht="36" customHeight="1">
      <c r="A631" s="24"/>
      <c r="B631" s="31"/>
      <c r="C631" s="1">
        <v>2013</v>
      </c>
      <c r="D631" s="1" t="s">
        <v>91</v>
      </c>
      <c r="E631" s="13">
        <v>141.9</v>
      </c>
      <c r="F631" s="5"/>
      <c r="G631" s="6">
        <v>113.5</v>
      </c>
      <c r="H631" s="6">
        <v>28.4</v>
      </c>
      <c r="I631" s="5"/>
    </row>
    <row r="632" spans="1:9" ht="36" customHeight="1">
      <c r="A632" s="24"/>
      <c r="B632" s="31"/>
      <c r="C632" s="1">
        <v>2014</v>
      </c>
      <c r="D632" s="1" t="s">
        <v>91</v>
      </c>
      <c r="E632" s="13">
        <v>141.9</v>
      </c>
      <c r="F632" s="5"/>
      <c r="G632" s="6">
        <v>113.5</v>
      </c>
      <c r="H632" s="6">
        <v>28.4</v>
      </c>
      <c r="I632" s="5"/>
    </row>
    <row r="633" spans="1:9" ht="36" customHeight="1">
      <c r="A633" s="24"/>
      <c r="B633" s="31"/>
      <c r="C633" s="1">
        <v>2015</v>
      </c>
      <c r="D633" s="1" t="s">
        <v>91</v>
      </c>
      <c r="E633" s="13">
        <v>141.9</v>
      </c>
      <c r="F633" s="5"/>
      <c r="G633" s="6">
        <v>113.5</v>
      </c>
      <c r="H633" s="6">
        <v>28.4</v>
      </c>
      <c r="I633" s="5"/>
    </row>
    <row r="634" spans="1:9" ht="36" customHeight="1">
      <c r="A634" s="24" t="s">
        <v>1006</v>
      </c>
      <c r="B634" s="31" t="s">
        <v>1007</v>
      </c>
      <c r="C634" s="1">
        <v>2011</v>
      </c>
      <c r="D634" s="1" t="s">
        <v>91</v>
      </c>
      <c r="E634" s="13">
        <v>0</v>
      </c>
      <c r="F634" s="5"/>
      <c r="G634" s="5"/>
      <c r="H634" s="5"/>
      <c r="I634" s="5"/>
    </row>
    <row r="635" spans="1:9" ht="36" customHeight="1">
      <c r="A635" s="24"/>
      <c r="B635" s="31"/>
      <c r="C635" s="1">
        <v>2012</v>
      </c>
      <c r="D635" s="1" t="s">
        <v>91</v>
      </c>
      <c r="E635" s="13">
        <v>0</v>
      </c>
      <c r="F635" s="5"/>
      <c r="G635" s="5"/>
      <c r="H635" s="5"/>
      <c r="I635" s="5"/>
    </row>
    <row r="636" spans="1:9" ht="36" customHeight="1">
      <c r="A636" s="24"/>
      <c r="B636" s="31"/>
      <c r="C636" s="1">
        <v>2013</v>
      </c>
      <c r="D636" s="1" t="s">
        <v>91</v>
      </c>
      <c r="E636" s="13">
        <v>1875</v>
      </c>
      <c r="F636" s="5"/>
      <c r="G636" s="6">
        <v>1500</v>
      </c>
      <c r="H636" s="6">
        <v>375</v>
      </c>
      <c r="I636" s="5"/>
    </row>
    <row r="637" spans="1:9" ht="36" customHeight="1">
      <c r="A637" s="24"/>
      <c r="B637" s="31"/>
      <c r="C637" s="1">
        <v>2014</v>
      </c>
      <c r="D637" s="1" t="s">
        <v>91</v>
      </c>
      <c r="E637" s="13">
        <v>1875</v>
      </c>
      <c r="F637" s="5"/>
      <c r="G637" s="6">
        <v>1500</v>
      </c>
      <c r="H637" s="6">
        <v>375</v>
      </c>
      <c r="I637" s="5"/>
    </row>
    <row r="638" spans="1:9" ht="36" customHeight="1">
      <c r="A638" s="24"/>
      <c r="B638" s="31"/>
      <c r="C638" s="1">
        <v>2015</v>
      </c>
      <c r="D638" s="1" t="s">
        <v>91</v>
      </c>
      <c r="E638" s="13">
        <v>1875</v>
      </c>
      <c r="F638" s="5"/>
      <c r="G638" s="6">
        <v>1500</v>
      </c>
      <c r="H638" s="6">
        <v>375</v>
      </c>
      <c r="I638" s="5"/>
    </row>
    <row r="639" spans="1:9" ht="36" customHeight="1">
      <c r="A639" s="24" t="s">
        <v>1009</v>
      </c>
      <c r="B639" s="31" t="s">
        <v>1010</v>
      </c>
      <c r="C639" s="1">
        <v>2011</v>
      </c>
      <c r="D639" s="1" t="s">
        <v>91</v>
      </c>
      <c r="E639" s="13">
        <v>0</v>
      </c>
      <c r="F639" s="5"/>
      <c r="G639" s="5"/>
      <c r="H639" s="5"/>
      <c r="I639" s="5"/>
    </row>
    <row r="640" spans="1:9" ht="36" customHeight="1">
      <c r="A640" s="24"/>
      <c r="B640" s="31"/>
      <c r="C640" s="1">
        <v>2012</v>
      </c>
      <c r="D640" s="1" t="s">
        <v>91</v>
      </c>
      <c r="E640" s="13">
        <v>0</v>
      </c>
      <c r="F640" s="5"/>
      <c r="G640" s="5"/>
      <c r="H640" s="5"/>
      <c r="I640" s="5"/>
    </row>
    <row r="641" spans="1:9" ht="36" customHeight="1">
      <c r="A641" s="24"/>
      <c r="B641" s="31"/>
      <c r="C641" s="1">
        <v>2013</v>
      </c>
      <c r="D641" s="1" t="s">
        <v>91</v>
      </c>
      <c r="E641" s="13">
        <v>101</v>
      </c>
      <c r="F641" s="5"/>
      <c r="G641" s="6">
        <v>100</v>
      </c>
      <c r="H641" s="6">
        <v>1</v>
      </c>
      <c r="I641" s="5"/>
    </row>
    <row r="642" spans="1:9" ht="36" customHeight="1">
      <c r="A642" s="24"/>
      <c r="B642" s="31"/>
      <c r="C642" s="1">
        <v>2014</v>
      </c>
      <c r="D642" s="1" t="s">
        <v>91</v>
      </c>
      <c r="E642" s="13">
        <v>121.2</v>
      </c>
      <c r="F642" s="5"/>
      <c r="G642" s="6">
        <v>120</v>
      </c>
      <c r="H642" s="6">
        <v>1.2</v>
      </c>
      <c r="I642" s="5"/>
    </row>
    <row r="643" spans="1:9" ht="36" customHeight="1">
      <c r="A643" s="24"/>
      <c r="B643" s="31"/>
      <c r="C643" s="1">
        <v>2015</v>
      </c>
      <c r="D643" s="1" t="s">
        <v>91</v>
      </c>
      <c r="E643" s="13">
        <v>131.3</v>
      </c>
      <c r="F643" s="5"/>
      <c r="G643" s="6">
        <v>130</v>
      </c>
      <c r="H643" s="6">
        <v>1.3</v>
      </c>
      <c r="I643" s="5"/>
    </row>
    <row r="644" spans="1:9" ht="36" customHeight="1">
      <c r="A644" s="26" t="s">
        <v>1011</v>
      </c>
      <c r="B644" s="30"/>
      <c r="C644" s="11">
        <v>2011</v>
      </c>
      <c r="D644" s="11" t="s">
        <v>91</v>
      </c>
      <c r="E644" s="13">
        <v>115</v>
      </c>
      <c r="F644" s="13"/>
      <c r="G644" s="13"/>
      <c r="H644" s="13">
        <v>115</v>
      </c>
      <c r="I644" s="13"/>
    </row>
    <row r="645" spans="1:9" ht="36" customHeight="1">
      <c r="A645" s="26"/>
      <c r="B645" s="30"/>
      <c r="C645" s="11">
        <v>2012</v>
      </c>
      <c r="D645" s="11" t="s">
        <v>91</v>
      </c>
      <c r="E645" s="13">
        <v>140</v>
      </c>
      <c r="F645" s="13"/>
      <c r="G645" s="13"/>
      <c r="H645" s="13">
        <v>140</v>
      </c>
      <c r="I645" s="13"/>
    </row>
    <row r="646" spans="1:9" ht="36" customHeight="1">
      <c r="A646" s="26"/>
      <c r="B646" s="30"/>
      <c r="C646" s="11">
        <v>2013</v>
      </c>
      <c r="D646" s="11" t="s">
        <v>91</v>
      </c>
      <c r="E646" s="13">
        <v>140</v>
      </c>
      <c r="F646" s="13"/>
      <c r="G646" s="13"/>
      <c r="H646" s="13">
        <v>140</v>
      </c>
      <c r="I646" s="13"/>
    </row>
    <row r="647" spans="1:9" ht="36" customHeight="1">
      <c r="A647" s="26"/>
      <c r="B647" s="30"/>
      <c r="C647" s="11">
        <v>2014</v>
      </c>
      <c r="D647" s="11" t="s">
        <v>91</v>
      </c>
      <c r="E647" s="13">
        <v>140</v>
      </c>
      <c r="F647" s="13"/>
      <c r="G647" s="13"/>
      <c r="H647" s="13">
        <v>140</v>
      </c>
      <c r="I647" s="13"/>
    </row>
    <row r="648" spans="1:9" ht="36" customHeight="1">
      <c r="A648" s="26"/>
      <c r="B648" s="30"/>
      <c r="C648" s="11">
        <v>2015</v>
      </c>
      <c r="D648" s="11" t="s">
        <v>91</v>
      </c>
      <c r="E648" s="13">
        <v>140</v>
      </c>
      <c r="F648" s="13"/>
      <c r="G648" s="13"/>
      <c r="H648" s="13">
        <v>140</v>
      </c>
      <c r="I648" s="13"/>
    </row>
    <row r="649" spans="1:9" ht="36" customHeight="1">
      <c r="A649" s="24" t="s">
        <v>1012</v>
      </c>
      <c r="B649" s="31" t="s">
        <v>1013</v>
      </c>
      <c r="C649" s="1">
        <v>2011</v>
      </c>
      <c r="D649" s="1" t="s">
        <v>91</v>
      </c>
      <c r="E649" s="13">
        <v>35</v>
      </c>
      <c r="F649" s="5"/>
      <c r="G649" s="5"/>
      <c r="H649" s="6">
        <v>35</v>
      </c>
      <c r="I649" s="5"/>
    </row>
    <row r="650" spans="1:9" ht="36" customHeight="1">
      <c r="A650" s="24"/>
      <c r="B650" s="31"/>
      <c r="C650" s="1">
        <v>2012</v>
      </c>
      <c r="D650" s="1" t="s">
        <v>91</v>
      </c>
      <c r="E650" s="13">
        <v>40</v>
      </c>
      <c r="F650" s="5"/>
      <c r="G650" s="5"/>
      <c r="H650" s="6">
        <v>40</v>
      </c>
      <c r="I650" s="5"/>
    </row>
    <row r="651" spans="1:9" ht="36" customHeight="1">
      <c r="A651" s="24"/>
      <c r="B651" s="31"/>
      <c r="C651" s="1">
        <v>2013</v>
      </c>
      <c r="D651" s="1" t="s">
        <v>91</v>
      </c>
      <c r="E651" s="13">
        <v>40</v>
      </c>
      <c r="F651" s="5"/>
      <c r="G651" s="5"/>
      <c r="H651" s="6">
        <v>40</v>
      </c>
      <c r="I651" s="5"/>
    </row>
    <row r="652" spans="1:9" ht="36" customHeight="1">
      <c r="A652" s="24"/>
      <c r="B652" s="31"/>
      <c r="C652" s="1">
        <v>2014</v>
      </c>
      <c r="D652" s="1" t="s">
        <v>91</v>
      </c>
      <c r="E652" s="13">
        <v>40</v>
      </c>
      <c r="F652" s="5"/>
      <c r="G652" s="5"/>
      <c r="H652" s="6">
        <v>40</v>
      </c>
      <c r="I652" s="5"/>
    </row>
    <row r="653" spans="1:9" ht="36" customHeight="1">
      <c r="A653" s="24"/>
      <c r="B653" s="31"/>
      <c r="C653" s="1">
        <v>2015</v>
      </c>
      <c r="D653" s="1" t="s">
        <v>91</v>
      </c>
      <c r="E653" s="13">
        <v>40</v>
      </c>
      <c r="F653" s="5"/>
      <c r="G653" s="5"/>
      <c r="H653" s="6">
        <v>40</v>
      </c>
      <c r="I653" s="5"/>
    </row>
    <row r="654" spans="1:9" ht="36" customHeight="1">
      <c r="A654" s="24" t="s">
        <v>1017</v>
      </c>
      <c r="B654" s="31" t="s">
        <v>1018</v>
      </c>
      <c r="C654" s="1">
        <v>2011</v>
      </c>
      <c r="D654" s="1" t="s">
        <v>91</v>
      </c>
      <c r="E654" s="13">
        <v>40</v>
      </c>
      <c r="F654" s="5"/>
      <c r="G654" s="5"/>
      <c r="H654" s="6">
        <v>40</v>
      </c>
      <c r="I654" s="5"/>
    </row>
    <row r="655" spans="1:9" ht="36" customHeight="1">
      <c r="A655" s="24"/>
      <c r="B655" s="31"/>
      <c r="C655" s="1">
        <v>2012</v>
      </c>
      <c r="D655" s="1" t="s">
        <v>91</v>
      </c>
      <c r="E655" s="13">
        <v>50</v>
      </c>
      <c r="F655" s="5"/>
      <c r="G655" s="5"/>
      <c r="H655" s="6">
        <v>50</v>
      </c>
      <c r="I655" s="5"/>
    </row>
    <row r="656" spans="1:9" ht="36" customHeight="1">
      <c r="A656" s="24"/>
      <c r="B656" s="31"/>
      <c r="C656" s="1">
        <v>2013</v>
      </c>
      <c r="D656" s="1" t="s">
        <v>91</v>
      </c>
      <c r="E656" s="13">
        <v>50</v>
      </c>
      <c r="F656" s="5"/>
      <c r="G656" s="5"/>
      <c r="H656" s="6">
        <v>50</v>
      </c>
      <c r="I656" s="5"/>
    </row>
    <row r="657" spans="1:9" ht="36" customHeight="1">
      <c r="A657" s="24"/>
      <c r="B657" s="31"/>
      <c r="C657" s="1">
        <v>2014</v>
      </c>
      <c r="D657" s="1" t="s">
        <v>91</v>
      </c>
      <c r="E657" s="13">
        <v>50</v>
      </c>
      <c r="F657" s="5"/>
      <c r="G657" s="5"/>
      <c r="H657" s="6">
        <v>50</v>
      </c>
      <c r="I657" s="5"/>
    </row>
    <row r="658" spans="1:9" ht="36" customHeight="1">
      <c r="A658" s="24"/>
      <c r="B658" s="31"/>
      <c r="C658" s="1">
        <v>2015</v>
      </c>
      <c r="D658" s="1" t="s">
        <v>91</v>
      </c>
      <c r="E658" s="13">
        <v>50</v>
      </c>
      <c r="F658" s="5"/>
      <c r="G658" s="5"/>
      <c r="H658" s="6">
        <v>50</v>
      </c>
      <c r="I658" s="5"/>
    </row>
    <row r="659" spans="1:9" ht="36" customHeight="1">
      <c r="A659" s="24" t="s">
        <v>1021</v>
      </c>
      <c r="B659" s="31" t="s">
        <v>1022</v>
      </c>
      <c r="C659" s="1">
        <v>2011</v>
      </c>
      <c r="D659" s="1" t="s">
        <v>91</v>
      </c>
      <c r="E659" s="13">
        <v>40</v>
      </c>
      <c r="F659" s="5"/>
      <c r="G659" s="5"/>
      <c r="H659" s="6">
        <v>40</v>
      </c>
      <c r="I659" s="5"/>
    </row>
    <row r="660" spans="1:9" ht="36" customHeight="1">
      <c r="A660" s="24"/>
      <c r="B660" s="31"/>
      <c r="C660" s="1">
        <v>2012</v>
      </c>
      <c r="D660" s="1" t="s">
        <v>91</v>
      </c>
      <c r="E660" s="13">
        <v>50</v>
      </c>
      <c r="F660" s="5"/>
      <c r="G660" s="5"/>
      <c r="H660" s="6">
        <v>50</v>
      </c>
      <c r="I660" s="5"/>
    </row>
    <row r="661" spans="1:9" ht="36" customHeight="1">
      <c r="A661" s="24"/>
      <c r="B661" s="31"/>
      <c r="C661" s="1">
        <v>2013</v>
      </c>
      <c r="D661" s="1" t="s">
        <v>91</v>
      </c>
      <c r="E661" s="13">
        <v>50</v>
      </c>
      <c r="F661" s="5"/>
      <c r="G661" s="5"/>
      <c r="H661" s="6">
        <v>50</v>
      </c>
      <c r="I661" s="5"/>
    </row>
    <row r="662" spans="1:9" ht="36" customHeight="1">
      <c r="A662" s="24"/>
      <c r="B662" s="31"/>
      <c r="C662" s="1">
        <v>2014</v>
      </c>
      <c r="D662" s="1" t="s">
        <v>91</v>
      </c>
      <c r="E662" s="13">
        <v>50</v>
      </c>
      <c r="F662" s="5"/>
      <c r="G662" s="5"/>
      <c r="H662" s="6">
        <v>50</v>
      </c>
      <c r="I662" s="5"/>
    </row>
    <row r="663" spans="1:9" ht="36" customHeight="1">
      <c r="A663" s="24"/>
      <c r="B663" s="31"/>
      <c r="C663" s="1">
        <v>2015</v>
      </c>
      <c r="D663" s="1" t="s">
        <v>91</v>
      </c>
      <c r="E663" s="13">
        <v>50</v>
      </c>
      <c r="F663" s="5"/>
      <c r="G663" s="5"/>
      <c r="H663" s="6">
        <v>50</v>
      </c>
      <c r="I663" s="5"/>
    </row>
    <row r="664" spans="1:9" ht="36" customHeight="1">
      <c r="A664" s="26">
        <v>11</v>
      </c>
      <c r="B664" s="29" t="s">
        <v>2</v>
      </c>
      <c r="C664" s="11">
        <v>2011</v>
      </c>
      <c r="D664" s="11" t="s">
        <v>91</v>
      </c>
      <c r="E664" s="13">
        <v>1140</v>
      </c>
      <c r="F664" s="13"/>
      <c r="G664" s="13"/>
      <c r="H664" s="13">
        <v>1140</v>
      </c>
      <c r="I664" s="13"/>
    </row>
    <row r="665" spans="1:9" ht="36" customHeight="1">
      <c r="A665" s="26"/>
      <c r="B665" s="29"/>
      <c r="C665" s="11">
        <v>2012</v>
      </c>
      <c r="D665" s="11" t="s">
        <v>91</v>
      </c>
      <c r="E665" s="13">
        <v>950</v>
      </c>
      <c r="F665" s="13"/>
      <c r="G665" s="13"/>
      <c r="H665" s="13">
        <v>950</v>
      </c>
      <c r="I665" s="13"/>
    </row>
    <row r="666" spans="1:9" ht="36" customHeight="1">
      <c r="A666" s="26"/>
      <c r="B666" s="29"/>
      <c r="C666" s="11">
        <v>2013</v>
      </c>
      <c r="D666" s="11" t="s">
        <v>91</v>
      </c>
      <c r="E666" s="13">
        <v>950</v>
      </c>
      <c r="F666" s="13"/>
      <c r="G666" s="13"/>
      <c r="H666" s="13">
        <v>950</v>
      </c>
      <c r="I666" s="13"/>
    </row>
    <row r="667" spans="1:9" ht="36" customHeight="1">
      <c r="A667" s="26"/>
      <c r="B667" s="29"/>
      <c r="C667" s="11">
        <v>2014</v>
      </c>
      <c r="D667" s="11" t="s">
        <v>91</v>
      </c>
      <c r="E667" s="13">
        <v>950</v>
      </c>
      <c r="F667" s="13"/>
      <c r="G667" s="13"/>
      <c r="H667" s="13">
        <v>950</v>
      </c>
      <c r="I667" s="13"/>
    </row>
    <row r="668" spans="1:9" ht="36" customHeight="1">
      <c r="A668" s="26"/>
      <c r="B668" s="29"/>
      <c r="C668" s="11">
        <v>2015</v>
      </c>
      <c r="D668" s="11" t="s">
        <v>91</v>
      </c>
      <c r="E668" s="13">
        <v>950</v>
      </c>
      <c r="F668" s="13"/>
      <c r="G668" s="13"/>
      <c r="H668" s="13">
        <v>950</v>
      </c>
      <c r="I668" s="13"/>
    </row>
    <row r="669" spans="1:9" ht="36" customHeight="1">
      <c r="A669" s="24" t="s">
        <v>3</v>
      </c>
      <c r="B669" s="28" t="s">
        <v>4</v>
      </c>
      <c r="C669" s="1">
        <v>2011</v>
      </c>
      <c r="D669" s="1" t="s">
        <v>91</v>
      </c>
      <c r="E669" s="13">
        <v>520</v>
      </c>
      <c r="F669" s="5"/>
      <c r="G669" s="5"/>
      <c r="H669" s="5">
        <v>520</v>
      </c>
      <c r="I669" s="5"/>
    </row>
    <row r="670" spans="1:9" ht="36" customHeight="1">
      <c r="A670" s="24"/>
      <c r="B670" s="28"/>
      <c r="C670" s="1">
        <v>2012</v>
      </c>
      <c r="D670" s="1" t="s">
        <v>91</v>
      </c>
      <c r="E670" s="13">
        <v>550</v>
      </c>
      <c r="F670" s="5"/>
      <c r="G670" s="5"/>
      <c r="H670" s="5">
        <v>550</v>
      </c>
      <c r="I670" s="5"/>
    </row>
    <row r="671" spans="1:9" ht="36" customHeight="1">
      <c r="A671" s="24"/>
      <c r="B671" s="28"/>
      <c r="C671" s="1">
        <v>2013</v>
      </c>
      <c r="D671" s="1" t="s">
        <v>91</v>
      </c>
      <c r="E671" s="13">
        <v>550</v>
      </c>
      <c r="F671" s="5"/>
      <c r="G671" s="5"/>
      <c r="H671" s="5">
        <v>550</v>
      </c>
      <c r="I671" s="5"/>
    </row>
    <row r="672" spans="1:9" ht="36" customHeight="1">
      <c r="A672" s="24"/>
      <c r="B672" s="28"/>
      <c r="C672" s="1">
        <v>2014</v>
      </c>
      <c r="D672" s="1" t="s">
        <v>91</v>
      </c>
      <c r="E672" s="13">
        <v>550</v>
      </c>
      <c r="F672" s="5"/>
      <c r="G672" s="5"/>
      <c r="H672" s="5">
        <v>550</v>
      </c>
      <c r="I672" s="5"/>
    </row>
    <row r="673" spans="1:9" ht="36" customHeight="1">
      <c r="A673" s="24"/>
      <c r="B673" s="28"/>
      <c r="C673" s="1">
        <v>2015</v>
      </c>
      <c r="D673" s="1" t="s">
        <v>91</v>
      </c>
      <c r="E673" s="13">
        <v>550</v>
      </c>
      <c r="F673" s="5"/>
      <c r="G673" s="5"/>
      <c r="H673" s="5">
        <v>550</v>
      </c>
      <c r="I673" s="5"/>
    </row>
    <row r="674" spans="1:9" ht="36" customHeight="1">
      <c r="A674" s="24" t="s">
        <v>9</v>
      </c>
      <c r="B674" s="28" t="s">
        <v>10</v>
      </c>
      <c r="C674" s="1">
        <v>2011</v>
      </c>
      <c r="D674" s="1" t="s">
        <v>91</v>
      </c>
      <c r="E674" s="13">
        <v>620</v>
      </c>
      <c r="F674" s="5"/>
      <c r="G674" s="5"/>
      <c r="H674" s="5">
        <v>620</v>
      </c>
      <c r="I674" s="5"/>
    </row>
    <row r="675" spans="1:9" ht="36" customHeight="1">
      <c r="A675" s="24"/>
      <c r="B675" s="28"/>
      <c r="C675" s="1">
        <v>2012</v>
      </c>
      <c r="D675" s="1" t="s">
        <v>91</v>
      </c>
      <c r="E675" s="13">
        <v>400</v>
      </c>
      <c r="F675" s="5"/>
      <c r="G675" s="5"/>
      <c r="H675" s="5">
        <v>400</v>
      </c>
      <c r="I675" s="5"/>
    </row>
    <row r="676" spans="1:9" ht="36" customHeight="1">
      <c r="A676" s="24"/>
      <c r="B676" s="28"/>
      <c r="C676" s="1">
        <v>2013</v>
      </c>
      <c r="D676" s="1" t="s">
        <v>91</v>
      </c>
      <c r="E676" s="13">
        <v>400</v>
      </c>
      <c r="F676" s="5"/>
      <c r="G676" s="5"/>
      <c r="H676" s="5">
        <v>400</v>
      </c>
      <c r="I676" s="5"/>
    </row>
    <row r="677" spans="1:9" ht="36" customHeight="1">
      <c r="A677" s="24"/>
      <c r="B677" s="28"/>
      <c r="C677" s="1">
        <v>2014</v>
      </c>
      <c r="D677" s="1" t="s">
        <v>91</v>
      </c>
      <c r="E677" s="13">
        <v>400</v>
      </c>
      <c r="F677" s="5"/>
      <c r="G677" s="5"/>
      <c r="H677" s="5">
        <v>400</v>
      </c>
      <c r="I677" s="5"/>
    </row>
    <row r="678" spans="1:9" ht="36" customHeight="1">
      <c r="A678" s="24"/>
      <c r="B678" s="28"/>
      <c r="C678" s="1">
        <v>2015</v>
      </c>
      <c r="D678" s="1" t="s">
        <v>91</v>
      </c>
      <c r="E678" s="13">
        <v>400</v>
      </c>
      <c r="F678" s="5"/>
      <c r="G678" s="5"/>
      <c r="H678" s="5">
        <v>400</v>
      </c>
      <c r="I678" s="5"/>
    </row>
    <row r="679" spans="1:9" ht="36" customHeight="1">
      <c r="A679" s="26">
        <v>12</v>
      </c>
      <c r="B679" s="29" t="s">
        <v>13</v>
      </c>
      <c r="C679" s="11">
        <v>2011</v>
      </c>
      <c r="D679" s="11" t="s">
        <v>91</v>
      </c>
      <c r="E679" s="13">
        <v>197</v>
      </c>
      <c r="F679" s="13"/>
      <c r="G679" s="13">
        <v>189.7</v>
      </c>
      <c r="H679" s="13">
        <v>7.3</v>
      </c>
      <c r="I679" s="13"/>
    </row>
    <row r="680" spans="1:9" ht="36" customHeight="1">
      <c r="A680" s="26"/>
      <c r="B680" s="29"/>
      <c r="C680" s="11">
        <v>2012</v>
      </c>
      <c r="D680" s="11" t="s">
        <v>91</v>
      </c>
      <c r="E680" s="13"/>
      <c r="F680" s="13"/>
      <c r="G680" s="13"/>
      <c r="H680" s="13"/>
      <c r="I680" s="13"/>
    </row>
    <row r="681" spans="1:9" ht="36" customHeight="1">
      <c r="A681" s="26"/>
      <c r="B681" s="29"/>
      <c r="C681" s="11">
        <v>2013</v>
      </c>
      <c r="D681" s="11" t="s">
        <v>91</v>
      </c>
      <c r="E681" s="13"/>
      <c r="F681" s="13"/>
      <c r="G681" s="13"/>
      <c r="H681" s="13"/>
      <c r="I681" s="13"/>
    </row>
    <row r="682" spans="1:9" ht="36" customHeight="1">
      <c r="A682" s="26"/>
      <c r="B682" s="29"/>
      <c r="C682" s="11">
        <v>2014</v>
      </c>
      <c r="D682" s="11" t="s">
        <v>91</v>
      </c>
      <c r="E682" s="13"/>
      <c r="F682" s="13"/>
      <c r="G682" s="13"/>
      <c r="H682" s="13"/>
      <c r="I682" s="13"/>
    </row>
    <row r="683" spans="1:9" ht="36" customHeight="1">
      <c r="A683" s="26"/>
      <c r="B683" s="29"/>
      <c r="C683" s="11">
        <v>2015</v>
      </c>
      <c r="D683" s="11" t="s">
        <v>91</v>
      </c>
      <c r="E683" s="13"/>
      <c r="F683" s="13"/>
      <c r="G683" s="13"/>
      <c r="H683" s="13"/>
      <c r="I683" s="13"/>
    </row>
    <row r="684" spans="1:9" ht="36" customHeight="1">
      <c r="A684" s="24" t="s">
        <v>14</v>
      </c>
      <c r="B684" s="28" t="s">
        <v>15</v>
      </c>
      <c r="C684" s="1">
        <v>2011</v>
      </c>
      <c r="D684" s="1" t="s">
        <v>91</v>
      </c>
      <c r="E684" s="13">
        <v>83.6</v>
      </c>
      <c r="F684" s="5"/>
      <c r="G684" s="6">
        <v>83.6</v>
      </c>
      <c r="H684" s="5"/>
      <c r="I684" s="5"/>
    </row>
    <row r="685" spans="1:9" ht="36" customHeight="1">
      <c r="A685" s="24"/>
      <c r="B685" s="28"/>
      <c r="C685" s="1">
        <v>2012</v>
      </c>
      <c r="D685" s="1" t="s">
        <v>91</v>
      </c>
      <c r="E685" s="13">
        <v>0</v>
      </c>
      <c r="F685" s="5"/>
      <c r="G685" s="5"/>
      <c r="H685" s="5"/>
      <c r="I685" s="5"/>
    </row>
    <row r="686" spans="1:9" ht="36" customHeight="1">
      <c r="A686" s="24"/>
      <c r="B686" s="28"/>
      <c r="C686" s="1">
        <v>2013</v>
      </c>
      <c r="D686" s="1" t="s">
        <v>91</v>
      </c>
      <c r="E686" s="13">
        <v>0</v>
      </c>
      <c r="F686" s="5"/>
      <c r="G686" s="5"/>
      <c r="H686" s="5"/>
      <c r="I686" s="5"/>
    </row>
    <row r="687" spans="1:9" ht="36" customHeight="1">
      <c r="A687" s="24"/>
      <c r="B687" s="28"/>
      <c r="C687" s="1">
        <v>2014</v>
      </c>
      <c r="D687" s="1" t="s">
        <v>91</v>
      </c>
      <c r="E687" s="13">
        <v>0</v>
      </c>
      <c r="F687" s="5"/>
      <c r="G687" s="5"/>
      <c r="H687" s="5"/>
      <c r="I687" s="5"/>
    </row>
    <row r="688" spans="1:9" ht="36" customHeight="1">
      <c r="A688" s="24"/>
      <c r="B688" s="28"/>
      <c r="C688" s="1">
        <v>2015</v>
      </c>
      <c r="D688" s="1" t="s">
        <v>91</v>
      </c>
      <c r="E688" s="13">
        <v>0</v>
      </c>
      <c r="F688" s="5"/>
      <c r="G688" s="5"/>
      <c r="H688" s="5"/>
      <c r="I688" s="5"/>
    </row>
    <row r="689" spans="1:9" ht="36" customHeight="1">
      <c r="A689" s="24" t="s">
        <v>20</v>
      </c>
      <c r="B689" s="28" t="s">
        <v>15</v>
      </c>
      <c r="C689" s="1">
        <v>2011</v>
      </c>
      <c r="D689" s="1" t="s">
        <v>91</v>
      </c>
      <c r="E689" s="13">
        <v>43.9</v>
      </c>
      <c r="F689" s="5"/>
      <c r="G689" s="6">
        <v>36.6</v>
      </c>
      <c r="H689" s="5">
        <v>7.3</v>
      </c>
      <c r="I689" s="5"/>
    </row>
    <row r="690" spans="1:9" ht="36" customHeight="1">
      <c r="A690" s="24"/>
      <c r="B690" s="28"/>
      <c r="C690" s="1">
        <v>2012</v>
      </c>
      <c r="D690" s="1" t="s">
        <v>91</v>
      </c>
      <c r="E690" s="13">
        <v>0</v>
      </c>
      <c r="F690" s="5"/>
      <c r="G690" s="5"/>
      <c r="H690" s="5"/>
      <c r="I690" s="5"/>
    </row>
    <row r="691" spans="1:9" ht="36" customHeight="1">
      <c r="A691" s="24"/>
      <c r="B691" s="28"/>
      <c r="C691" s="1">
        <v>2013</v>
      </c>
      <c r="D691" s="1" t="s">
        <v>91</v>
      </c>
      <c r="E691" s="13">
        <v>0</v>
      </c>
      <c r="F691" s="5"/>
      <c r="G691" s="5"/>
      <c r="H691" s="5"/>
      <c r="I691" s="5"/>
    </row>
    <row r="692" spans="1:9" ht="36" customHeight="1">
      <c r="A692" s="24"/>
      <c r="B692" s="28"/>
      <c r="C692" s="1">
        <v>2014</v>
      </c>
      <c r="D692" s="1" t="s">
        <v>91</v>
      </c>
      <c r="E692" s="13">
        <v>0</v>
      </c>
      <c r="F692" s="5"/>
      <c r="G692" s="5"/>
      <c r="H692" s="5"/>
      <c r="I692" s="5"/>
    </row>
    <row r="693" spans="1:9" ht="36" customHeight="1">
      <c r="A693" s="24"/>
      <c r="B693" s="28"/>
      <c r="C693" s="1">
        <v>2015</v>
      </c>
      <c r="D693" s="1" t="s">
        <v>91</v>
      </c>
      <c r="E693" s="13">
        <v>0</v>
      </c>
      <c r="F693" s="5"/>
      <c r="G693" s="5"/>
      <c r="H693" s="5"/>
      <c r="I693" s="5"/>
    </row>
    <row r="694" spans="1:9" ht="36" customHeight="1">
      <c r="A694" s="24" t="s">
        <v>23</v>
      </c>
      <c r="B694" s="28" t="s">
        <v>15</v>
      </c>
      <c r="C694" s="1">
        <v>2011</v>
      </c>
      <c r="D694" s="1" t="s">
        <v>91</v>
      </c>
      <c r="E694" s="13">
        <v>14.5</v>
      </c>
      <c r="F694" s="5"/>
      <c r="G694" s="6">
        <v>14.5</v>
      </c>
      <c r="H694" s="5"/>
      <c r="I694" s="5"/>
    </row>
    <row r="695" spans="1:9" ht="36" customHeight="1">
      <c r="A695" s="24"/>
      <c r="B695" s="28"/>
      <c r="C695" s="1">
        <v>2012</v>
      </c>
      <c r="D695" s="1" t="s">
        <v>91</v>
      </c>
      <c r="E695" s="13">
        <v>0</v>
      </c>
      <c r="F695" s="5"/>
      <c r="G695" s="5"/>
      <c r="H695" s="5"/>
      <c r="I695" s="5"/>
    </row>
    <row r="696" spans="1:9" ht="36" customHeight="1">
      <c r="A696" s="24"/>
      <c r="B696" s="28"/>
      <c r="C696" s="1">
        <v>2013</v>
      </c>
      <c r="D696" s="1" t="s">
        <v>91</v>
      </c>
      <c r="E696" s="13">
        <v>0</v>
      </c>
      <c r="F696" s="5"/>
      <c r="G696" s="5"/>
      <c r="H696" s="5"/>
      <c r="I696" s="5"/>
    </row>
    <row r="697" spans="1:9" ht="36" customHeight="1">
      <c r="A697" s="24"/>
      <c r="B697" s="28"/>
      <c r="C697" s="1">
        <v>2014</v>
      </c>
      <c r="D697" s="1" t="s">
        <v>91</v>
      </c>
      <c r="E697" s="13">
        <v>0</v>
      </c>
      <c r="F697" s="5"/>
      <c r="G697" s="5"/>
      <c r="H697" s="5"/>
      <c r="I697" s="5"/>
    </row>
    <row r="698" spans="1:9" ht="36" customHeight="1">
      <c r="A698" s="24"/>
      <c r="B698" s="28"/>
      <c r="C698" s="1">
        <v>2015</v>
      </c>
      <c r="D698" s="1" t="s">
        <v>91</v>
      </c>
      <c r="E698" s="13">
        <v>0</v>
      </c>
      <c r="F698" s="5"/>
      <c r="G698" s="5"/>
      <c r="H698" s="5"/>
      <c r="I698" s="5"/>
    </row>
    <row r="699" spans="1:9" ht="36" customHeight="1">
      <c r="A699" s="24" t="s">
        <v>26</v>
      </c>
      <c r="B699" s="28" t="s">
        <v>15</v>
      </c>
      <c r="C699" s="1">
        <v>2011</v>
      </c>
      <c r="D699" s="1" t="s">
        <v>91</v>
      </c>
      <c r="E699" s="13">
        <v>17.8</v>
      </c>
      <c r="F699" s="5"/>
      <c r="G699" s="6">
        <v>17.8</v>
      </c>
      <c r="H699" s="5"/>
      <c r="I699" s="5"/>
    </row>
    <row r="700" spans="1:9" ht="36" customHeight="1">
      <c r="A700" s="24"/>
      <c r="B700" s="28"/>
      <c r="C700" s="1">
        <v>2012</v>
      </c>
      <c r="D700" s="1" t="s">
        <v>91</v>
      </c>
      <c r="E700" s="13">
        <v>0</v>
      </c>
      <c r="F700" s="5"/>
      <c r="G700" s="5"/>
      <c r="H700" s="5"/>
      <c r="I700" s="5"/>
    </row>
    <row r="701" spans="1:9" ht="36" customHeight="1">
      <c r="A701" s="24"/>
      <c r="B701" s="28"/>
      <c r="C701" s="1">
        <v>2013</v>
      </c>
      <c r="D701" s="1" t="s">
        <v>91</v>
      </c>
      <c r="E701" s="13">
        <v>0</v>
      </c>
      <c r="F701" s="5"/>
      <c r="G701" s="5"/>
      <c r="H701" s="5"/>
      <c r="I701" s="5"/>
    </row>
    <row r="702" spans="1:9" ht="36" customHeight="1">
      <c r="A702" s="24"/>
      <c r="B702" s="28"/>
      <c r="C702" s="1">
        <v>2014</v>
      </c>
      <c r="D702" s="1" t="s">
        <v>91</v>
      </c>
      <c r="E702" s="13">
        <v>0</v>
      </c>
      <c r="F702" s="5"/>
      <c r="G702" s="5"/>
      <c r="H702" s="5"/>
      <c r="I702" s="5"/>
    </row>
    <row r="703" spans="1:9" ht="36" customHeight="1">
      <c r="A703" s="24"/>
      <c r="B703" s="28"/>
      <c r="C703" s="1">
        <v>2015</v>
      </c>
      <c r="D703" s="1" t="s">
        <v>91</v>
      </c>
      <c r="E703" s="13">
        <v>0</v>
      </c>
      <c r="F703" s="5"/>
      <c r="G703" s="5"/>
      <c r="H703" s="5"/>
      <c r="I703" s="5"/>
    </row>
    <row r="704" spans="1:9" ht="36" customHeight="1">
      <c r="A704" s="24" t="s">
        <v>29</v>
      </c>
      <c r="B704" s="28" t="s">
        <v>15</v>
      </c>
      <c r="C704" s="1">
        <v>2011</v>
      </c>
      <c r="D704" s="1" t="s">
        <v>91</v>
      </c>
      <c r="E704" s="13">
        <v>18</v>
      </c>
      <c r="F704" s="5"/>
      <c r="G704" s="6">
        <v>18</v>
      </c>
      <c r="H704" s="5"/>
      <c r="I704" s="5"/>
    </row>
    <row r="705" spans="1:9" ht="36" customHeight="1">
      <c r="A705" s="24"/>
      <c r="B705" s="28"/>
      <c r="C705" s="1">
        <v>2012</v>
      </c>
      <c r="D705" s="1" t="s">
        <v>91</v>
      </c>
      <c r="E705" s="13">
        <v>0</v>
      </c>
      <c r="F705" s="5"/>
      <c r="G705" s="5"/>
      <c r="H705" s="5"/>
      <c r="I705" s="5"/>
    </row>
    <row r="706" spans="1:9" ht="36" customHeight="1">
      <c r="A706" s="24"/>
      <c r="B706" s="28"/>
      <c r="C706" s="1">
        <v>2013</v>
      </c>
      <c r="D706" s="1" t="s">
        <v>91</v>
      </c>
      <c r="E706" s="13">
        <v>0</v>
      </c>
      <c r="F706" s="5"/>
      <c r="G706" s="5"/>
      <c r="H706" s="5"/>
      <c r="I706" s="5"/>
    </row>
    <row r="707" spans="1:9" ht="36" customHeight="1">
      <c r="A707" s="24"/>
      <c r="B707" s="28"/>
      <c r="C707" s="1">
        <v>2014</v>
      </c>
      <c r="D707" s="1" t="s">
        <v>91</v>
      </c>
      <c r="E707" s="13">
        <v>0</v>
      </c>
      <c r="F707" s="5"/>
      <c r="G707" s="5"/>
      <c r="H707" s="5"/>
      <c r="I707" s="5"/>
    </row>
    <row r="708" spans="1:9" ht="36" customHeight="1">
      <c r="A708" s="24"/>
      <c r="B708" s="28"/>
      <c r="C708" s="1">
        <v>2015</v>
      </c>
      <c r="D708" s="1" t="s">
        <v>91</v>
      </c>
      <c r="E708" s="13">
        <v>0</v>
      </c>
      <c r="F708" s="5"/>
      <c r="G708" s="5"/>
      <c r="H708" s="5"/>
      <c r="I708" s="5"/>
    </row>
    <row r="709" spans="1:9" ht="36" customHeight="1">
      <c r="A709" s="24" t="s">
        <v>32</v>
      </c>
      <c r="B709" s="28" t="s">
        <v>15</v>
      </c>
      <c r="C709" s="1">
        <v>2011</v>
      </c>
      <c r="D709" s="1" t="s">
        <v>91</v>
      </c>
      <c r="E709" s="13">
        <v>19.2</v>
      </c>
      <c r="F709" s="5"/>
      <c r="G709" s="6">
        <v>19.2</v>
      </c>
      <c r="H709" s="5"/>
      <c r="I709" s="5"/>
    </row>
    <row r="710" spans="1:9" ht="36" customHeight="1">
      <c r="A710" s="24"/>
      <c r="B710" s="28"/>
      <c r="C710" s="1">
        <v>2012</v>
      </c>
      <c r="D710" s="1" t="s">
        <v>91</v>
      </c>
      <c r="E710" s="13">
        <v>0</v>
      </c>
      <c r="F710" s="5"/>
      <c r="G710" s="5"/>
      <c r="H710" s="5"/>
      <c r="I710" s="5"/>
    </row>
    <row r="711" spans="1:9" ht="36" customHeight="1">
      <c r="A711" s="24"/>
      <c r="B711" s="28"/>
      <c r="C711" s="1">
        <v>2013</v>
      </c>
      <c r="D711" s="1" t="s">
        <v>91</v>
      </c>
      <c r="E711" s="13">
        <v>0</v>
      </c>
      <c r="F711" s="5"/>
      <c r="G711" s="5"/>
      <c r="H711" s="5"/>
      <c r="I711" s="5"/>
    </row>
    <row r="712" spans="1:9" ht="36" customHeight="1">
      <c r="A712" s="24"/>
      <c r="B712" s="28"/>
      <c r="C712" s="1">
        <v>2014</v>
      </c>
      <c r="D712" s="1" t="s">
        <v>91</v>
      </c>
      <c r="E712" s="13">
        <v>0</v>
      </c>
      <c r="F712" s="5"/>
      <c r="G712" s="5"/>
      <c r="H712" s="5"/>
      <c r="I712" s="5"/>
    </row>
    <row r="713" spans="1:9" ht="36" customHeight="1">
      <c r="A713" s="24"/>
      <c r="B713" s="28"/>
      <c r="C713" s="1">
        <v>2015</v>
      </c>
      <c r="D713" s="1" t="s">
        <v>91</v>
      </c>
      <c r="E713" s="13">
        <v>0</v>
      </c>
      <c r="F713" s="5"/>
      <c r="G713" s="5"/>
      <c r="H713" s="5"/>
      <c r="I713" s="5"/>
    </row>
    <row r="714" spans="1:9" ht="36" customHeight="1">
      <c r="A714" s="26" t="s">
        <v>36</v>
      </c>
      <c r="B714" s="30" t="s">
        <v>37</v>
      </c>
      <c r="C714" s="11">
        <v>2011</v>
      </c>
      <c r="D714" s="11" t="s">
        <v>91</v>
      </c>
      <c r="E714" s="13">
        <v>1163.69</v>
      </c>
      <c r="F714" s="13"/>
      <c r="G714" s="13">
        <v>863.69</v>
      </c>
      <c r="H714" s="13">
        <v>300</v>
      </c>
      <c r="I714" s="13"/>
    </row>
    <row r="715" spans="1:9" ht="36" customHeight="1">
      <c r="A715" s="26"/>
      <c r="B715" s="30"/>
      <c r="C715" s="11">
        <v>2012</v>
      </c>
      <c r="D715" s="11" t="s">
        <v>91</v>
      </c>
      <c r="E715" s="13"/>
      <c r="F715" s="13"/>
      <c r="G715" s="13"/>
      <c r="H715" s="13"/>
      <c r="I715" s="13"/>
    </row>
    <row r="716" spans="1:9" ht="36" customHeight="1">
      <c r="A716" s="26"/>
      <c r="B716" s="30"/>
      <c r="C716" s="11">
        <v>2013</v>
      </c>
      <c r="D716" s="11" t="s">
        <v>91</v>
      </c>
      <c r="E716" s="13"/>
      <c r="F716" s="13"/>
      <c r="G716" s="13"/>
      <c r="H716" s="13"/>
      <c r="I716" s="13"/>
    </row>
    <row r="717" spans="1:9" ht="36" customHeight="1">
      <c r="A717" s="26"/>
      <c r="B717" s="30"/>
      <c r="C717" s="11">
        <v>2014</v>
      </c>
      <c r="D717" s="11" t="s">
        <v>91</v>
      </c>
      <c r="E717" s="13"/>
      <c r="F717" s="13"/>
      <c r="G717" s="13"/>
      <c r="H717" s="13"/>
      <c r="I717" s="13"/>
    </row>
    <row r="718" spans="1:9" ht="36" customHeight="1">
      <c r="A718" s="26"/>
      <c r="B718" s="30"/>
      <c r="C718" s="11">
        <v>2015</v>
      </c>
      <c r="D718" s="11" t="s">
        <v>91</v>
      </c>
      <c r="E718" s="13"/>
      <c r="F718" s="13"/>
      <c r="G718" s="13"/>
      <c r="H718" s="13"/>
      <c r="I718" s="13"/>
    </row>
    <row r="719" spans="1:9" ht="36" customHeight="1">
      <c r="A719" s="24" t="s">
        <v>38</v>
      </c>
      <c r="B719" s="31" t="s">
        <v>39</v>
      </c>
      <c r="C719" s="1">
        <v>2011</v>
      </c>
      <c r="D719" s="1" t="s">
        <v>91</v>
      </c>
      <c r="E719" s="13">
        <v>1163.69</v>
      </c>
      <c r="F719" s="5"/>
      <c r="G719" s="6">
        <v>863.69</v>
      </c>
      <c r="H719" s="6">
        <v>300</v>
      </c>
      <c r="I719" s="5"/>
    </row>
    <row r="720" spans="1:9" ht="36" customHeight="1">
      <c r="A720" s="24"/>
      <c r="B720" s="31"/>
      <c r="C720" s="1">
        <v>2012</v>
      </c>
      <c r="D720" s="1" t="s">
        <v>91</v>
      </c>
      <c r="E720" s="13">
        <v>0</v>
      </c>
      <c r="F720" s="5"/>
      <c r="G720" s="5"/>
      <c r="H720" s="5"/>
      <c r="I720" s="5"/>
    </row>
    <row r="721" spans="1:9" ht="36" customHeight="1">
      <c r="A721" s="24"/>
      <c r="B721" s="31"/>
      <c r="C721" s="1">
        <v>2013</v>
      </c>
      <c r="D721" s="1" t="s">
        <v>91</v>
      </c>
      <c r="E721" s="13">
        <v>0</v>
      </c>
      <c r="F721" s="5"/>
      <c r="G721" s="5"/>
      <c r="H721" s="5"/>
      <c r="I721" s="5"/>
    </row>
    <row r="722" spans="1:9" ht="36" customHeight="1">
      <c r="A722" s="24"/>
      <c r="B722" s="31"/>
      <c r="C722" s="1">
        <v>2014</v>
      </c>
      <c r="D722" s="1" t="s">
        <v>91</v>
      </c>
      <c r="E722" s="13">
        <v>0</v>
      </c>
      <c r="F722" s="5"/>
      <c r="G722" s="5"/>
      <c r="H722" s="5"/>
      <c r="I722" s="5"/>
    </row>
    <row r="723" spans="1:9" ht="36" customHeight="1">
      <c r="A723" s="24"/>
      <c r="B723" s="31"/>
      <c r="C723" s="1">
        <v>2015</v>
      </c>
      <c r="D723" s="1" t="s">
        <v>91</v>
      </c>
      <c r="E723" s="13">
        <v>0</v>
      </c>
      <c r="F723" s="5"/>
      <c r="G723" s="5"/>
      <c r="H723" s="5"/>
      <c r="I723" s="5"/>
    </row>
    <row r="724" spans="1:9" ht="36" customHeight="1">
      <c r="A724" s="26" t="s">
        <v>43</v>
      </c>
      <c r="B724" s="30" t="s">
        <v>44</v>
      </c>
      <c r="C724" s="11">
        <v>2011</v>
      </c>
      <c r="D724" s="11" t="s">
        <v>91</v>
      </c>
      <c r="E724" s="13">
        <v>1260</v>
      </c>
      <c r="F724" s="13"/>
      <c r="G724" s="13">
        <v>1134</v>
      </c>
      <c r="H724" s="13">
        <v>126</v>
      </c>
      <c r="I724" s="13"/>
    </row>
    <row r="725" spans="1:9" ht="36" customHeight="1">
      <c r="A725" s="26"/>
      <c r="B725" s="30"/>
      <c r="C725" s="11">
        <v>2012</v>
      </c>
      <c r="D725" s="11" t="s">
        <v>91</v>
      </c>
      <c r="E725" s="13"/>
      <c r="F725" s="13"/>
      <c r="G725" s="13"/>
      <c r="H725" s="13"/>
      <c r="I725" s="13"/>
    </row>
    <row r="726" spans="1:9" ht="36" customHeight="1">
      <c r="A726" s="26"/>
      <c r="B726" s="30"/>
      <c r="C726" s="11">
        <v>2013</v>
      </c>
      <c r="D726" s="11" t="s">
        <v>91</v>
      </c>
      <c r="E726" s="13"/>
      <c r="F726" s="13"/>
      <c r="G726" s="13"/>
      <c r="H726" s="13"/>
      <c r="I726" s="13"/>
    </row>
    <row r="727" spans="1:9" ht="36" customHeight="1">
      <c r="A727" s="26"/>
      <c r="B727" s="30"/>
      <c r="C727" s="11">
        <v>2014</v>
      </c>
      <c r="D727" s="11" t="s">
        <v>91</v>
      </c>
      <c r="E727" s="13"/>
      <c r="F727" s="13"/>
      <c r="G727" s="13"/>
      <c r="H727" s="13"/>
      <c r="I727" s="13"/>
    </row>
    <row r="728" spans="1:9" ht="36" customHeight="1">
      <c r="A728" s="26"/>
      <c r="B728" s="30"/>
      <c r="C728" s="11">
        <v>2015</v>
      </c>
      <c r="D728" s="11" t="s">
        <v>91</v>
      </c>
      <c r="E728" s="13"/>
      <c r="F728" s="13"/>
      <c r="G728" s="13"/>
      <c r="H728" s="13"/>
      <c r="I728" s="13"/>
    </row>
    <row r="729" spans="1:9" ht="36" customHeight="1">
      <c r="A729" s="24" t="s">
        <v>45</v>
      </c>
      <c r="B729" s="31" t="s">
        <v>46</v>
      </c>
      <c r="C729" s="1">
        <v>2011</v>
      </c>
      <c r="D729" s="1" t="s">
        <v>91</v>
      </c>
      <c r="E729" s="13">
        <v>1260</v>
      </c>
      <c r="F729" s="5"/>
      <c r="G729" s="6">
        <v>1134</v>
      </c>
      <c r="H729" s="6">
        <v>126</v>
      </c>
      <c r="I729" s="5"/>
    </row>
    <row r="730" spans="1:9" ht="36" customHeight="1">
      <c r="A730" s="24"/>
      <c r="B730" s="31"/>
      <c r="C730" s="1">
        <v>2012</v>
      </c>
      <c r="D730" s="1" t="s">
        <v>91</v>
      </c>
      <c r="E730" s="13">
        <v>0</v>
      </c>
      <c r="F730" s="5"/>
      <c r="G730" s="5"/>
      <c r="H730" s="5"/>
      <c r="I730" s="5"/>
    </row>
    <row r="731" spans="1:9" ht="36" customHeight="1">
      <c r="A731" s="24"/>
      <c r="B731" s="31"/>
      <c r="C731" s="1">
        <v>2013</v>
      </c>
      <c r="D731" s="1" t="s">
        <v>91</v>
      </c>
      <c r="E731" s="13">
        <v>0</v>
      </c>
      <c r="F731" s="5"/>
      <c r="G731" s="5"/>
      <c r="H731" s="5"/>
      <c r="I731" s="5"/>
    </row>
    <row r="732" spans="1:9" ht="36" customHeight="1">
      <c r="A732" s="24"/>
      <c r="B732" s="31"/>
      <c r="C732" s="1">
        <v>2014</v>
      </c>
      <c r="D732" s="1" t="s">
        <v>91</v>
      </c>
      <c r="E732" s="13">
        <v>0</v>
      </c>
      <c r="F732" s="5"/>
      <c r="G732" s="5"/>
      <c r="H732" s="5"/>
      <c r="I732" s="5"/>
    </row>
    <row r="733" spans="1:9" ht="36" customHeight="1">
      <c r="A733" s="24"/>
      <c r="B733" s="31"/>
      <c r="C733" s="1">
        <v>2015</v>
      </c>
      <c r="D733" s="1" t="s">
        <v>91</v>
      </c>
      <c r="E733" s="13">
        <v>0</v>
      </c>
      <c r="F733" s="5"/>
      <c r="G733" s="5"/>
      <c r="H733" s="5"/>
      <c r="I733" s="5"/>
    </row>
    <row r="734" spans="1:9" ht="36" customHeight="1">
      <c r="A734" s="26">
        <v>14</v>
      </c>
      <c r="B734" s="29" t="s">
        <v>50</v>
      </c>
      <c r="C734" s="11">
        <v>2011</v>
      </c>
      <c r="D734" s="11" t="s">
        <v>91</v>
      </c>
      <c r="E734" s="13">
        <v>32315.46</v>
      </c>
      <c r="F734" s="13"/>
      <c r="G734" s="13">
        <v>28164.8</v>
      </c>
      <c r="H734" s="13">
        <v>4150.66</v>
      </c>
      <c r="I734" s="13"/>
    </row>
    <row r="735" spans="1:9" ht="36" customHeight="1">
      <c r="A735" s="26"/>
      <c r="B735" s="29"/>
      <c r="C735" s="11">
        <v>2012</v>
      </c>
      <c r="D735" s="11" t="s">
        <v>91</v>
      </c>
      <c r="E735" s="13">
        <v>87275.86</v>
      </c>
      <c r="F735" s="13"/>
      <c r="G735" s="13">
        <v>81649.16</v>
      </c>
      <c r="H735" s="13">
        <v>5626.7</v>
      </c>
      <c r="I735" s="13"/>
    </row>
    <row r="736" spans="1:9" ht="36" customHeight="1">
      <c r="A736" s="26"/>
      <c r="B736" s="29"/>
      <c r="C736" s="11">
        <v>2013</v>
      </c>
      <c r="D736" s="11" t="s">
        <v>91</v>
      </c>
      <c r="E736" s="13">
        <v>93047.65</v>
      </c>
      <c r="F736" s="13"/>
      <c r="G736" s="13">
        <v>86941.25</v>
      </c>
      <c r="H736" s="13">
        <v>6106.4</v>
      </c>
      <c r="I736" s="13"/>
    </row>
    <row r="737" spans="1:9" ht="36" customHeight="1">
      <c r="A737" s="26"/>
      <c r="B737" s="29"/>
      <c r="C737" s="11">
        <v>2014</v>
      </c>
      <c r="D737" s="11" t="s">
        <v>91</v>
      </c>
      <c r="E737" s="13">
        <v>18296.38</v>
      </c>
      <c r="F737" s="13"/>
      <c r="G737" s="13">
        <v>12131.38</v>
      </c>
      <c r="H737" s="13">
        <v>6165</v>
      </c>
      <c r="I737" s="13"/>
    </row>
    <row r="738" spans="1:9" ht="36" customHeight="1">
      <c r="A738" s="26"/>
      <c r="B738" s="29"/>
      <c r="C738" s="11">
        <v>2015</v>
      </c>
      <c r="D738" s="11" t="s">
        <v>91</v>
      </c>
      <c r="E738" s="13">
        <v>18666.1</v>
      </c>
      <c r="F738" s="13"/>
      <c r="G738" s="13">
        <v>12450.1</v>
      </c>
      <c r="H738" s="13">
        <v>6216</v>
      </c>
      <c r="I738" s="13"/>
    </row>
    <row r="739" spans="1:9" ht="36" customHeight="1">
      <c r="A739" s="24" t="s">
        <v>51</v>
      </c>
      <c r="B739" s="28" t="s">
        <v>52</v>
      </c>
      <c r="C739" s="1">
        <v>2011</v>
      </c>
      <c r="D739" s="1" t="s">
        <v>91</v>
      </c>
      <c r="E739" s="13">
        <v>837.26</v>
      </c>
      <c r="F739" s="5"/>
      <c r="G739" s="5">
        <v>0</v>
      </c>
      <c r="H739" s="5">
        <v>837.26</v>
      </c>
      <c r="I739" s="5"/>
    </row>
    <row r="740" spans="1:9" ht="36" customHeight="1">
      <c r="A740" s="24"/>
      <c r="B740" s="28"/>
      <c r="C740" s="1">
        <v>2012</v>
      </c>
      <c r="D740" s="1" t="s">
        <v>91</v>
      </c>
      <c r="E740" s="13">
        <v>886.7</v>
      </c>
      <c r="F740" s="5"/>
      <c r="G740" s="5"/>
      <c r="H740" s="5">
        <v>886.7</v>
      </c>
      <c r="I740" s="5"/>
    </row>
    <row r="741" spans="1:9" ht="36" customHeight="1">
      <c r="A741" s="24"/>
      <c r="B741" s="28"/>
      <c r="C741" s="1">
        <v>2013</v>
      </c>
      <c r="D741" s="1" t="s">
        <v>91</v>
      </c>
      <c r="E741" s="13">
        <v>936.4</v>
      </c>
      <c r="F741" s="5"/>
      <c r="G741" s="5"/>
      <c r="H741" s="5">
        <v>936.4</v>
      </c>
      <c r="I741" s="5"/>
    </row>
    <row r="742" spans="1:9" ht="36" customHeight="1">
      <c r="A742" s="24"/>
      <c r="B742" s="28"/>
      <c r="C742" s="1">
        <v>2014</v>
      </c>
      <c r="D742" s="1" t="s">
        <v>91</v>
      </c>
      <c r="E742" s="13">
        <v>985</v>
      </c>
      <c r="F742" s="5"/>
      <c r="G742" s="5"/>
      <c r="H742" s="5">
        <v>985</v>
      </c>
      <c r="I742" s="5"/>
    </row>
    <row r="743" spans="1:9" ht="36" customHeight="1">
      <c r="A743" s="24"/>
      <c r="B743" s="28"/>
      <c r="C743" s="1">
        <v>2015</v>
      </c>
      <c r="D743" s="1" t="s">
        <v>91</v>
      </c>
      <c r="E743" s="13">
        <v>1036</v>
      </c>
      <c r="F743" s="5"/>
      <c r="G743" s="5"/>
      <c r="H743" s="5">
        <v>1036</v>
      </c>
      <c r="I743" s="5"/>
    </row>
    <row r="744" spans="1:9" ht="36" customHeight="1">
      <c r="A744" s="24" t="s">
        <v>55</v>
      </c>
      <c r="B744" s="28" t="s">
        <v>56</v>
      </c>
      <c r="C744" s="1">
        <v>2011</v>
      </c>
      <c r="D744" s="1" t="s">
        <v>91</v>
      </c>
      <c r="E744" s="13">
        <v>728.8</v>
      </c>
      <c r="F744" s="5"/>
      <c r="G744" s="6">
        <v>728.8</v>
      </c>
      <c r="H744" s="5"/>
      <c r="I744" s="5"/>
    </row>
    <row r="745" spans="1:9" ht="36" customHeight="1">
      <c r="A745" s="24"/>
      <c r="B745" s="28"/>
      <c r="C745" s="1">
        <v>2012</v>
      </c>
      <c r="D745" s="1" t="s">
        <v>91</v>
      </c>
      <c r="E745" s="13">
        <v>771.8</v>
      </c>
      <c r="F745" s="5"/>
      <c r="G745" s="5">
        <v>771.8</v>
      </c>
      <c r="H745" s="5"/>
      <c r="I745" s="5"/>
    </row>
    <row r="746" spans="1:9" ht="36" customHeight="1">
      <c r="A746" s="24"/>
      <c r="B746" s="28"/>
      <c r="C746" s="1">
        <v>2013</v>
      </c>
      <c r="D746" s="1" t="s">
        <v>91</v>
      </c>
      <c r="E746" s="13">
        <v>815</v>
      </c>
      <c r="F746" s="5"/>
      <c r="G746" s="5">
        <v>815</v>
      </c>
      <c r="H746" s="5"/>
      <c r="I746" s="5"/>
    </row>
    <row r="747" spans="1:9" ht="36" customHeight="1">
      <c r="A747" s="24"/>
      <c r="B747" s="28"/>
      <c r="C747" s="1">
        <v>2014</v>
      </c>
      <c r="D747" s="1" t="s">
        <v>91</v>
      </c>
      <c r="E747" s="13">
        <v>857.4</v>
      </c>
      <c r="F747" s="5"/>
      <c r="G747" s="5">
        <v>857.4</v>
      </c>
      <c r="H747" s="5"/>
      <c r="I747" s="5"/>
    </row>
    <row r="748" spans="1:9" ht="36" customHeight="1">
      <c r="A748" s="24"/>
      <c r="B748" s="28"/>
      <c r="C748" s="1">
        <v>2015</v>
      </c>
      <c r="D748" s="1" t="s">
        <v>91</v>
      </c>
      <c r="E748" s="13">
        <v>902</v>
      </c>
      <c r="F748" s="5"/>
      <c r="G748" s="5">
        <v>902</v>
      </c>
      <c r="H748" s="5"/>
      <c r="I748" s="5"/>
    </row>
    <row r="749" spans="1:9" ht="36" customHeight="1">
      <c r="A749" s="24" t="s">
        <v>60</v>
      </c>
      <c r="B749" s="28" t="s">
        <v>61</v>
      </c>
      <c r="C749" s="1">
        <v>2011</v>
      </c>
      <c r="D749" s="1" t="s">
        <v>91</v>
      </c>
      <c r="E749" s="13">
        <v>3090</v>
      </c>
      <c r="F749" s="5"/>
      <c r="G749" s="6">
        <v>3000</v>
      </c>
      <c r="H749" s="5">
        <v>90</v>
      </c>
      <c r="I749" s="5"/>
    </row>
    <row r="750" spans="1:9" ht="36" customHeight="1">
      <c r="A750" s="24"/>
      <c r="B750" s="28"/>
      <c r="C750" s="1">
        <v>2012</v>
      </c>
      <c r="D750" s="1" t="s">
        <v>91</v>
      </c>
      <c r="E750" s="13">
        <v>5150</v>
      </c>
      <c r="F750" s="5"/>
      <c r="G750" s="5">
        <v>5000</v>
      </c>
      <c r="H750" s="5">
        <v>150</v>
      </c>
      <c r="I750" s="5"/>
    </row>
    <row r="751" spans="1:9" ht="36" customHeight="1">
      <c r="A751" s="24"/>
      <c r="B751" s="28"/>
      <c r="C751" s="1">
        <v>2013</v>
      </c>
      <c r="D751" s="1" t="s">
        <v>91</v>
      </c>
      <c r="E751" s="13">
        <v>6180</v>
      </c>
      <c r="F751" s="5"/>
      <c r="G751" s="5">
        <v>6000</v>
      </c>
      <c r="H751" s="5">
        <v>180</v>
      </c>
      <c r="I751" s="5"/>
    </row>
    <row r="752" spans="1:9" ht="36" customHeight="1">
      <c r="A752" s="24"/>
      <c r="B752" s="28"/>
      <c r="C752" s="1">
        <v>2014</v>
      </c>
      <c r="D752" s="1" t="s">
        <v>91</v>
      </c>
      <c r="E752" s="13">
        <v>6180</v>
      </c>
      <c r="F752" s="5"/>
      <c r="G752" s="5">
        <v>6000</v>
      </c>
      <c r="H752" s="5">
        <v>180</v>
      </c>
      <c r="I752" s="5"/>
    </row>
    <row r="753" spans="1:9" ht="36" customHeight="1">
      <c r="A753" s="24"/>
      <c r="B753" s="28"/>
      <c r="C753" s="1">
        <v>2015</v>
      </c>
      <c r="D753" s="1" t="s">
        <v>91</v>
      </c>
      <c r="E753" s="13">
        <v>6180</v>
      </c>
      <c r="F753" s="5"/>
      <c r="G753" s="5">
        <v>6000</v>
      </c>
      <c r="H753" s="5">
        <v>180</v>
      </c>
      <c r="I753" s="5"/>
    </row>
    <row r="754" spans="1:9" ht="36" customHeight="1">
      <c r="A754" s="24" t="s">
        <v>64</v>
      </c>
      <c r="B754" s="28" t="s">
        <v>65</v>
      </c>
      <c r="C754" s="1">
        <v>2011</v>
      </c>
      <c r="D754" s="1" t="s">
        <v>91</v>
      </c>
      <c r="E754" s="13">
        <v>19953.08</v>
      </c>
      <c r="F754" s="5"/>
      <c r="G754" s="6">
        <v>19953.08</v>
      </c>
      <c r="H754" s="5"/>
      <c r="I754" s="5"/>
    </row>
    <row r="755" spans="1:9" ht="36" customHeight="1">
      <c r="A755" s="24"/>
      <c r="B755" s="28"/>
      <c r="C755" s="1">
        <v>2012</v>
      </c>
      <c r="D755" s="1" t="s">
        <v>91</v>
      </c>
      <c r="E755" s="13">
        <v>71130</v>
      </c>
      <c r="F755" s="5"/>
      <c r="G755" s="5">
        <v>71130</v>
      </c>
      <c r="H755" s="5"/>
      <c r="I755" s="5"/>
    </row>
    <row r="756" spans="1:9" ht="36" customHeight="1">
      <c r="A756" s="24"/>
      <c r="B756" s="28"/>
      <c r="C756" s="1">
        <v>2013</v>
      </c>
      <c r="D756" s="1" t="s">
        <v>91</v>
      </c>
      <c r="E756" s="13">
        <v>75113</v>
      </c>
      <c r="F756" s="5"/>
      <c r="G756" s="5">
        <v>75113</v>
      </c>
      <c r="H756" s="5"/>
      <c r="I756" s="5"/>
    </row>
    <row r="757" spans="1:9" ht="36" customHeight="1">
      <c r="A757" s="24"/>
      <c r="B757" s="28"/>
      <c r="C757" s="1">
        <v>2014</v>
      </c>
      <c r="D757" s="1" t="s">
        <v>91</v>
      </c>
      <c r="E757" s="13">
        <v>0</v>
      </c>
      <c r="F757" s="5"/>
      <c r="G757" s="5"/>
      <c r="H757" s="5"/>
      <c r="I757" s="5"/>
    </row>
    <row r="758" spans="1:9" ht="36" customHeight="1">
      <c r="A758" s="24"/>
      <c r="B758" s="28"/>
      <c r="C758" s="1">
        <v>2015</v>
      </c>
      <c r="D758" s="1" t="s">
        <v>91</v>
      </c>
      <c r="E758" s="13">
        <v>0</v>
      </c>
      <c r="F758" s="5"/>
      <c r="G758" s="5"/>
      <c r="H758" s="5"/>
      <c r="I758" s="5"/>
    </row>
    <row r="759" spans="1:9" ht="36" customHeight="1">
      <c r="A759" s="24" t="s">
        <v>69</v>
      </c>
      <c r="B759" s="28" t="s">
        <v>70</v>
      </c>
      <c r="C759" s="1">
        <v>2011</v>
      </c>
      <c r="D759" s="1" t="s">
        <v>91</v>
      </c>
      <c r="E759" s="13">
        <v>3223.4</v>
      </c>
      <c r="F759" s="5"/>
      <c r="G759" s="5"/>
      <c r="H759" s="5">
        <v>3223.4</v>
      </c>
      <c r="I759" s="5"/>
    </row>
    <row r="760" spans="1:9" ht="36" customHeight="1">
      <c r="A760" s="24"/>
      <c r="B760" s="28"/>
      <c r="C760" s="1">
        <v>2012</v>
      </c>
      <c r="D760" s="1" t="s">
        <v>91</v>
      </c>
      <c r="E760" s="13">
        <v>4590</v>
      </c>
      <c r="F760" s="5"/>
      <c r="G760" s="5"/>
      <c r="H760" s="5">
        <v>4590</v>
      </c>
      <c r="I760" s="5"/>
    </row>
    <row r="761" spans="1:9" ht="36" customHeight="1">
      <c r="A761" s="24"/>
      <c r="B761" s="28"/>
      <c r="C761" s="1">
        <v>2013</v>
      </c>
      <c r="D761" s="1" t="s">
        <v>91</v>
      </c>
      <c r="E761" s="13">
        <v>4990</v>
      </c>
      <c r="F761" s="5"/>
      <c r="G761" s="5"/>
      <c r="H761" s="5">
        <v>4990</v>
      </c>
      <c r="I761" s="5"/>
    </row>
    <row r="762" spans="1:9" ht="36" customHeight="1">
      <c r="A762" s="24"/>
      <c r="B762" s="28"/>
      <c r="C762" s="1">
        <v>2014</v>
      </c>
      <c r="D762" s="1" t="s">
        <v>91</v>
      </c>
      <c r="E762" s="13">
        <v>5000</v>
      </c>
      <c r="F762" s="5"/>
      <c r="G762" s="5"/>
      <c r="H762" s="5">
        <v>5000</v>
      </c>
      <c r="I762" s="5"/>
    </row>
    <row r="763" spans="1:9" ht="36" customHeight="1">
      <c r="A763" s="24"/>
      <c r="B763" s="28"/>
      <c r="C763" s="1">
        <v>2015</v>
      </c>
      <c r="D763" s="1" t="s">
        <v>91</v>
      </c>
      <c r="E763" s="13">
        <v>5000</v>
      </c>
      <c r="F763" s="5"/>
      <c r="G763" s="5"/>
      <c r="H763" s="5">
        <v>5000</v>
      </c>
      <c r="I763" s="5"/>
    </row>
    <row r="764" spans="1:9" ht="36" customHeight="1">
      <c r="A764" s="24" t="s">
        <v>73</v>
      </c>
      <c r="B764" s="28" t="s">
        <v>74</v>
      </c>
      <c r="C764" s="1">
        <v>2011</v>
      </c>
      <c r="D764" s="1" t="s">
        <v>91</v>
      </c>
      <c r="E764" s="13">
        <v>488.92</v>
      </c>
      <c r="F764" s="5"/>
      <c r="G764" s="6">
        <v>488.92</v>
      </c>
      <c r="H764" s="5"/>
      <c r="I764" s="5"/>
    </row>
    <row r="765" spans="1:9" ht="36" customHeight="1">
      <c r="A765" s="24"/>
      <c r="B765" s="28"/>
      <c r="C765" s="1">
        <v>2012</v>
      </c>
      <c r="D765" s="1" t="s">
        <v>91</v>
      </c>
      <c r="E765" s="13">
        <v>517.76</v>
      </c>
      <c r="F765" s="5"/>
      <c r="G765" s="5">
        <v>517.76</v>
      </c>
      <c r="H765" s="5"/>
      <c r="I765" s="5"/>
    </row>
    <row r="766" spans="1:9" ht="36" customHeight="1">
      <c r="A766" s="24"/>
      <c r="B766" s="28"/>
      <c r="C766" s="1">
        <v>2013</v>
      </c>
      <c r="D766" s="1" t="s">
        <v>91</v>
      </c>
      <c r="E766" s="13">
        <v>546.75</v>
      </c>
      <c r="F766" s="5"/>
      <c r="G766" s="5">
        <v>546.75</v>
      </c>
      <c r="H766" s="5"/>
      <c r="I766" s="5"/>
    </row>
    <row r="767" spans="1:9" ht="36" customHeight="1">
      <c r="A767" s="24"/>
      <c r="B767" s="28"/>
      <c r="C767" s="1">
        <v>2014</v>
      </c>
      <c r="D767" s="1" t="s">
        <v>91</v>
      </c>
      <c r="E767" s="13">
        <v>575.18</v>
      </c>
      <c r="F767" s="5"/>
      <c r="G767" s="5">
        <v>575.18</v>
      </c>
      <c r="H767" s="5"/>
      <c r="I767" s="5"/>
    </row>
    <row r="768" spans="1:9" ht="36" customHeight="1">
      <c r="A768" s="24"/>
      <c r="B768" s="28"/>
      <c r="C768" s="1">
        <v>2015</v>
      </c>
      <c r="D768" s="1" t="s">
        <v>91</v>
      </c>
      <c r="E768" s="13">
        <v>605</v>
      </c>
      <c r="F768" s="5"/>
      <c r="G768" s="5">
        <v>605</v>
      </c>
      <c r="H768" s="5"/>
      <c r="I768" s="5"/>
    </row>
    <row r="769" spans="1:9" ht="36" customHeight="1">
      <c r="A769" s="24" t="s">
        <v>81</v>
      </c>
      <c r="B769" s="28" t="s">
        <v>82</v>
      </c>
      <c r="C769" s="1">
        <v>2011</v>
      </c>
      <c r="D769" s="1" t="s">
        <v>91</v>
      </c>
      <c r="E769" s="13">
        <v>3994</v>
      </c>
      <c r="F769" s="5"/>
      <c r="G769" s="6">
        <v>3994</v>
      </c>
      <c r="H769" s="5"/>
      <c r="I769" s="5"/>
    </row>
    <row r="770" spans="1:9" ht="36" customHeight="1">
      <c r="A770" s="24"/>
      <c r="B770" s="28"/>
      <c r="C770" s="1">
        <v>2012</v>
      </c>
      <c r="D770" s="1" t="s">
        <v>91</v>
      </c>
      <c r="E770" s="13">
        <v>4229.6</v>
      </c>
      <c r="F770" s="5"/>
      <c r="G770" s="5">
        <v>4229.6</v>
      </c>
      <c r="H770" s="5"/>
      <c r="I770" s="5"/>
    </row>
    <row r="771" spans="1:9" ht="36" customHeight="1">
      <c r="A771" s="24"/>
      <c r="B771" s="28"/>
      <c r="C771" s="1">
        <v>2013</v>
      </c>
      <c r="D771" s="1" t="s">
        <v>91</v>
      </c>
      <c r="E771" s="13">
        <v>4466.5</v>
      </c>
      <c r="F771" s="5"/>
      <c r="G771" s="5">
        <v>4466.5</v>
      </c>
      <c r="H771" s="5"/>
      <c r="I771" s="5"/>
    </row>
    <row r="772" spans="1:9" ht="36" customHeight="1">
      <c r="A772" s="24"/>
      <c r="B772" s="28"/>
      <c r="C772" s="1">
        <v>2014</v>
      </c>
      <c r="D772" s="1" t="s">
        <v>91</v>
      </c>
      <c r="E772" s="13">
        <v>4698.8</v>
      </c>
      <c r="F772" s="5"/>
      <c r="G772" s="5">
        <v>4698.8</v>
      </c>
      <c r="H772" s="5"/>
      <c r="I772" s="5"/>
    </row>
    <row r="773" spans="1:9" ht="36" customHeight="1">
      <c r="A773" s="24"/>
      <c r="B773" s="28"/>
      <c r="C773" s="1">
        <v>2015</v>
      </c>
      <c r="D773" s="1" t="s">
        <v>91</v>
      </c>
      <c r="E773" s="13">
        <v>4943.1</v>
      </c>
      <c r="F773" s="5"/>
      <c r="G773" s="5">
        <v>4943.1</v>
      </c>
      <c r="H773" s="5"/>
      <c r="I773" s="5"/>
    </row>
  </sheetData>
  <mergeCells count="308">
    <mergeCell ref="A4:A8"/>
    <mergeCell ref="B4:B8"/>
    <mergeCell ref="A9:A13"/>
    <mergeCell ref="B9:B13"/>
    <mergeCell ref="A14:A18"/>
    <mergeCell ref="B14:B18"/>
    <mergeCell ref="A19:A23"/>
    <mergeCell ref="B19:B23"/>
    <mergeCell ref="A24:A28"/>
    <mergeCell ref="B24:B28"/>
    <mergeCell ref="A29:A33"/>
    <mergeCell ref="B29:B33"/>
    <mergeCell ref="A34:A38"/>
    <mergeCell ref="B34:B38"/>
    <mergeCell ref="A39:A43"/>
    <mergeCell ref="B39:B43"/>
    <mergeCell ref="A44:A48"/>
    <mergeCell ref="B44:B48"/>
    <mergeCell ref="A49:A53"/>
    <mergeCell ref="B49:B53"/>
    <mergeCell ref="A54:A58"/>
    <mergeCell ref="B54:B58"/>
    <mergeCell ref="A59:A63"/>
    <mergeCell ref="B59:B63"/>
    <mergeCell ref="A64:A68"/>
    <mergeCell ref="B64:B68"/>
    <mergeCell ref="A69:A73"/>
    <mergeCell ref="B69:B73"/>
    <mergeCell ref="A74:A78"/>
    <mergeCell ref="B74:B78"/>
    <mergeCell ref="A79:A83"/>
    <mergeCell ref="B79:B83"/>
    <mergeCell ref="A84:A88"/>
    <mergeCell ref="B84:B88"/>
    <mergeCell ref="A89:A93"/>
    <mergeCell ref="B89:B93"/>
    <mergeCell ref="A94:A98"/>
    <mergeCell ref="B94:B98"/>
    <mergeCell ref="A99:A103"/>
    <mergeCell ref="B99:B103"/>
    <mergeCell ref="A104:A108"/>
    <mergeCell ref="B104:B108"/>
    <mergeCell ref="A109:A113"/>
    <mergeCell ref="B109:B113"/>
    <mergeCell ref="A114:A118"/>
    <mergeCell ref="B114:B118"/>
    <mergeCell ref="A119:A123"/>
    <mergeCell ref="B119:B123"/>
    <mergeCell ref="A124:A128"/>
    <mergeCell ref="B124:B128"/>
    <mergeCell ref="A129:A133"/>
    <mergeCell ref="B129:B133"/>
    <mergeCell ref="A134:A138"/>
    <mergeCell ref="B134:B138"/>
    <mergeCell ref="A139:A143"/>
    <mergeCell ref="B139:B143"/>
    <mergeCell ref="A144:A148"/>
    <mergeCell ref="B144:B148"/>
    <mergeCell ref="A149:A153"/>
    <mergeCell ref="B149:B153"/>
    <mergeCell ref="A154:A158"/>
    <mergeCell ref="B154:B158"/>
    <mergeCell ref="A159:A163"/>
    <mergeCell ref="B159:B163"/>
    <mergeCell ref="A164:A168"/>
    <mergeCell ref="B164:B168"/>
    <mergeCell ref="A169:A173"/>
    <mergeCell ref="B169:B173"/>
    <mergeCell ref="A174:A178"/>
    <mergeCell ref="B174:B178"/>
    <mergeCell ref="A179:A183"/>
    <mergeCell ref="B179:B183"/>
    <mergeCell ref="A184:A188"/>
    <mergeCell ref="B184:B188"/>
    <mergeCell ref="A189:A193"/>
    <mergeCell ref="B189:B193"/>
    <mergeCell ref="A194:A198"/>
    <mergeCell ref="B194:B198"/>
    <mergeCell ref="A199:A203"/>
    <mergeCell ref="B199:B203"/>
    <mergeCell ref="A204:A208"/>
    <mergeCell ref="B204:B208"/>
    <mergeCell ref="A209:A213"/>
    <mergeCell ref="B209:B213"/>
    <mergeCell ref="A214:A218"/>
    <mergeCell ref="B214:B218"/>
    <mergeCell ref="A219:A223"/>
    <mergeCell ref="B219:B223"/>
    <mergeCell ref="A224:A228"/>
    <mergeCell ref="B224:B228"/>
    <mergeCell ref="A229:A233"/>
    <mergeCell ref="B229:B233"/>
    <mergeCell ref="A234:A238"/>
    <mergeCell ref="B234:B238"/>
    <mergeCell ref="A239:A243"/>
    <mergeCell ref="B239:B243"/>
    <mergeCell ref="A244:A248"/>
    <mergeCell ref="B244:B248"/>
    <mergeCell ref="A249:A253"/>
    <mergeCell ref="B249:B253"/>
    <mergeCell ref="A254:A258"/>
    <mergeCell ref="B254:B258"/>
    <mergeCell ref="A259:A263"/>
    <mergeCell ref="B259:B263"/>
    <mergeCell ref="A264:A268"/>
    <mergeCell ref="B264:B268"/>
    <mergeCell ref="A269:A273"/>
    <mergeCell ref="B269:B273"/>
    <mergeCell ref="A274:A278"/>
    <mergeCell ref="B274:B278"/>
    <mergeCell ref="A279:A283"/>
    <mergeCell ref="B279:B283"/>
    <mergeCell ref="A284:A288"/>
    <mergeCell ref="B284:B288"/>
    <mergeCell ref="A289:A293"/>
    <mergeCell ref="B289:B293"/>
    <mergeCell ref="A294:A298"/>
    <mergeCell ref="B294:B298"/>
    <mergeCell ref="A299:A303"/>
    <mergeCell ref="B299:B303"/>
    <mergeCell ref="A304:A308"/>
    <mergeCell ref="B304:B308"/>
    <mergeCell ref="A309:A313"/>
    <mergeCell ref="B309:B313"/>
    <mergeCell ref="A314:A318"/>
    <mergeCell ref="B314:B318"/>
    <mergeCell ref="A319:A323"/>
    <mergeCell ref="B319:B323"/>
    <mergeCell ref="A324:A328"/>
    <mergeCell ref="B324:B328"/>
    <mergeCell ref="A329:A333"/>
    <mergeCell ref="B329:B333"/>
    <mergeCell ref="A334:A338"/>
    <mergeCell ref="B334:B338"/>
    <mergeCell ref="A339:A343"/>
    <mergeCell ref="B339:B343"/>
    <mergeCell ref="A344:A348"/>
    <mergeCell ref="B344:B348"/>
    <mergeCell ref="A349:A353"/>
    <mergeCell ref="B349:B353"/>
    <mergeCell ref="A354:A358"/>
    <mergeCell ref="B354:B358"/>
    <mergeCell ref="A359:A363"/>
    <mergeCell ref="B359:B363"/>
    <mergeCell ref="A364:A368"/>
    <mergeCell ref="B364:B368"/>
    <mergeCell ref="A369:A373"/>
    <mergeCell ref="B369:B373"/>
    <mergeCell ref="A374:A378"/>
    <mergeCell ref="B374:B378"/>
    <mergeCell ref="A379:A383"/>
    <mergeCell ref="B379:B383"/>
    <mergeCell ref="A384:A388"/>
    <mergeCell ref="B384:B388"/>
    <mergeCell ref="A389:A393"/>
    <mergeCell ref="B389:B393"/>
    <mergeCell ref="A394:A398"/>
    <mergeCell ref="B394:B398"/>
    <mergeCell ref="A399:A403"/>
    <mergeCell ref="B399:B403"/>
    <mergeCell ref="A404:A408"/>
    <mergeCell ref="B404:B408"/>
    <mergeCell ref="A409:A413"/>
    <mergeCell ref="B409:B413"/>
    <mergeCell ref="A414:A418"/>
    <mergeCell ref="B414:B418"/>
    <mergeCell ref="A419:A423"/>
    <mergeCell ref="B419:B423"/>
    <mergeCell ref="A424:A428"/>
    <mergeCell ref="B424:B428"/>
    <mergeCell ref="A429:A433"/>
    <mergeCell ref="B429:B433"/>
    <mergeCell ref="A434:A438"/>
    <mergeCell ref="B434:B438"/>
    <mergeCell ref="A439:A443"/>
    <mergeCell ref="B439:B443"/>
    <mergeCell ref="A444:A448"/>
    <mergeCell ref="B444:B448"/>
    <mergeCell ref="A449:A453"/>
    <mergeCell ref="B449:B453"/>
    <mergeCell ref="A454:A458"/>
    <mergeCell ref="B454:B458"/>
    <mergeCell ref="A459:A463"/>
    <mergeCell ref="B459:B463"/>
    <mergeCell ref="A464:A468"/>
    <mergeCell ref="B464:B468"/>
    <mergeCell ref="A469:A473"/>
    <mergeCell ref="B469:B473"/>
    <mergeCell ref="A474:A478"/>
    <mergeCell ref="B474:B478"/>
    <mergeCell ref="A479:A483"/>
    <mergeCell ref="B479:B483"/>
    <mergeCell ref="A484:A488"/>
    <mergeCell ref="B484:B488"/>
    <mergeCell ref="A489:A493"/>
    <mergeCell ref="B489:B493"/>
    <mergeCell ref="A494:A498"/>
    <mergeCell ref="B494:B498"/>
    <mergeCell ref="A499:A503"/>
    <mergeCell ref="B499:B503"/>
    <mergeCell ref="A504:A508"/>
    <mergeCell ref="B504:B508"/>
    <mergeCell ref="A509:A513"/>
    <mergeCell ref="B509:B513"/>
    <mergeCell ref="A514:A518"/>
    <mergeCell ref="B514:B518"/>
    <mergeCell ref="A519:A523"/>
    <mergeCell ref="B519:B523"/>
    <mergeCell ref="A524:A528"/>
    <mergeCell ref="B524:B528"/>
    <mergeCell ref="A529:A533"/>
    <mergeCell ref="B529:B533"/>
    <mergeCell ref="A534:A538"/>
    <mergeCell ref="B534:B538"/>
    <mergeCell ref="A539:A543"/>
    <mergeCell ref="B539:B543"/>
    <mergeCell ref="A544:A548"/>
    <mergeCell ref="B544:B548"/>
    <mergeCell ref="A549:A553"/>
    <mergeCell ref="B549:B553"/>
    <mergeCell ref="A554:A558"/>
    <mergeCell ref="B554:B558"/>
    <mergeCell ref="A559:A563"/>
    <mergeCell ref="B559:B563"/>
    <mergeCell ref="A564:A568"/>
    <mergeCell ref="B564:B568"/>
    <mergeCell ref="A569:A573"/>
    <mergeCell ref="B569:B573"/>
    <mergeCell ref="A574:A578"/>
    <mergeCell ref="B574:B578"/>
    <mergeCell ref="A579:A583"/>
    <mergeCell ref="B579:B583"/>
    <mergeCell ref="A584:A588"/>
    <mergeCell ref="B584:B588"/>
    <mergeCell ref="A589:A593"/>
    <mergeCell ref="B589:B593"/>
    <mergeCell ref="A594:A598"/>
    <mergeCell ref="B594:B598"/>
    <mergeCell ref="A599:A603"/>
    <mergeCell ref="B599:B603"/>
    <mergeCell ref="A604:A608"/>
    <mergeCell ref="B604:B608"/>
    <mergeCell ref="A609:A613"/>
    <mergeCell ref="B609:B613"/>
    <mergeCell ref="A614:A618"/>
    <mergeCell ref="B614:B618"/>
    <mergeCell ref="A619:A623"/>
    <mergeCell ref="B619:B623"/>
    <mergeCell ref="A624:A628"/>
    <mergeCell ref="B624:B628"/>
    <mergeCell ref="A629:A633"/>
    <mergeCell ref="B629:B633"/>
    <mergeCell ref="A634:A638"/>
    <mergeCell ref="B634:B638"/>
    <mergeCell ref="A639:A643"/>
    <mergeCell ref="B639:B643"/>
    <mergeCell ref="A644:A648"/>
    <mergeCell ref="B644:B648"/>
    <mergeCell ref="A649:A653"/>
    <mergeCell ref="B649:B653"/>
    <mergeCell ref="A654:A658"/>
    <mergeCell ref="B654:B658"/>
    <mergeCell ref="A659:A663"/>
    <mergeCell ref="B659:B663"/>
    <mergeCell ref="A664:A668"/>
    <mergeCell ref="B664:B668"/>
    <mergeCell ref="A669:A673"/>
    <mergeCell ref="B669:B673"/>
    <mergeCell ref="A674:A678"/>
    <mergeCell ref="B674:B678"/>
    <mergeCell ref="A679:A683"/>
    <mergeCell ref="B679:B683"/>
    <mergeCell ref="A684:A688"/>
    <mergeCell ref="B684:B688"/>
    <mergeCell ref="A689:A693"/>
    <mergeCell ref="B689:B693"/>
    <mergeCell ref="A694:A698"/>
    <mergeCell ref="B694:B698"/>
    <mergeCell ref="A699:A703"/>
    <mergeCell ref="B699:B703"/>
    <mergeCell ref="A704:A708"/>
    <mergeCell ref="B704:B708"/>
    <mergeCell ref="A709:A713"/>
    <mergeCell ref="B709:B713"/>
    <mergeCell ref="A714:A718"/>
    <mergeCell ref="B714:B718"/>
    <mergeCell ref="A719:A723"/>
    <mergeCell ref="B719:B723"/>
    <mergeCell ref="A724:A728"/>
    <mergeCell ref="B724:B728"/>
    <mergeCell ref="A729:A733"/>
    <mergeCell ref="B729:B733"/>
    <mergeCell ref="A734:A738"/>
    <mergeCell ref="B734:B738"/>
    <mergeCell ref="A739:A743"/>
    <mergeCell ref="B739:B743"/>
    <mergeCell ref="A744:A748"/>
    <mergeCell ref="B744:B748"/>
    <mergeCell ref="A749:A753"/>
    <mergeCell ref="B749:B753"/>
    <mergeCell ref="A754:A758"/>
    <mergeCell ref="B754:B758"/>
    <mergeCell ref="A759:A763"/>
    <mergeCell ref="B759:B763"/>
    <mergeCell ref="A764:A768"/>
    <mergeCell ref="B764:B768"/>
    <mergeCell ref="A769:A773"/>
    <mergeCell ref="B769:B773"/>
  </mergeCells>
  <printOptions/>
  <pageMargins left="0.75" right="0.75" top="1" bottom="1" header="0.5" footer="0.5"/>
  <pageSetup fitToHeight="100" fitToWidth="1" horizontalDpi="600" verticalDpi="600" orientation="portrait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28">
      <selection activeCell="A1" sqref="A1:IV16384"/>
    </sheetView>
  </sheetViews>
  <sheetFormatPr defaultColWidth="9.00390625" defaultRowHeight="12.75"/>
  <cols>
    <col min="1" max="1" width="7.875" style="0" customWidth="1"/>
    <col min="2" max="2" width="24.125" style="0" customWidth="1"/>
    <col min="3" max="3" width="0.12890625" style="0" customWidth="1"/>
    <col min="4" max="4" width="46.625" style="0" customWidth="1"/>
    <col min="5" max="5" width="0.12890625" style="0" customWidth="1"/>
    <col min="6" max="6" width="51.125" style="0" customWidth="1"/>
  </cols>
  <sheetData>
    <row r="1" spans="1:6" ht="16.5" customHeight="1">
      <c r="A1" s="1"/>
      <c r="B1" s="1"/>
      <c r="C1" s="1"/>
      <c r="D1" s="1"/>
      <c r="E1" s="1"/>
      <c r="F1" s="1" t="s">
        <v>98</v>
      </c>
    </row>
    <row r="2" spans="1:6" ht="16.5" customHeight="1">
      <c r="A2" s="1"/>
      <c r="B2" s="1"/>
      <c r="C2" s="1"/>
      <c r="D2" s="1"/>
      <c r="E2" s="1"/>
      <c r="F2" s="1" t="s">
        <v>235</v>
      </c>
    </row>
    <row r="3" spans="1:6" ht="16.5" customHeight="1">
      <c r="A3" s="2"/>
      <c r="B3" s="2" t="s">
        <v>236</v>
      </c>
      <c r="C3" s="2"/>
      <c r="D3" s="2"/>
      <c r="E3" s="2"/>
      <c r="F3" s="6"/>
    </row>
    <row r="4" spans="1:6" ht="16.5" customHeight="1">
      <c r="A4" s="24" t="s">
        <v>840</v>
      </c>
      <c r="B4" s="25" t="s">
        <v>841</v>
      </c>
      <c r="C4" s="1"/>
      <c r="D4" s="1" t="s">
        <v>99</v>
      </c>
      <c r="E4" s="1"/>
      <c r="F4" s="5"/>
    </row>
    <row r="5" spans="1:6" ht="16.5" customHeight="1">
      <c r="A5" s="24"/>
      <c r="B5" s="25"/>
      <c r="C5" s="1"/>
      <c r="D5" s="3" t="s">
        <v>100</v>
      </c>
      <c r="E5" s="1"/>
      <c r="F5" s="4" t="s">
        <v>101</v>
      </c>
    </row>
    <row r="6" spans="1:6" ht="16.5" customHeight="1">
      <c r="A6" s="24"/>
      <c r="B6" s="25"/>
      <c r="C6" s="1"/>
      <c r="D6" s="14" t="s">
        <v>102</v>
      </c>
      <c r="E6" s="1"/>
      <c r="F6" s="5" t="s">
        <v>103</v>
      </c>
    </row>
    <row r="7" spans="1:6" ht="16.5" customHeight="1">
      <c r="A7" s="24"/>
      <c r="B7" s="25"/>
      <c r="C7" s="1"/>
      <c r="D7" s="14" t="s">
        <v>104</v>
      </c>
      <c r="E7" s="1"/>
      <c r="F7" s="4" t="s">
        <v>105</v>
      </c>
    </row>
    <row r="8" spans="1:6" ht="16.5" customHeight="1">
      <c r="A8" s="24"/>
      <c r="B8" s="25"/>
      <c r="C8" s="1"/>
      <c r="D8" s="14" t="s">
        <v>106</v>
      </c>
      <c r="E8" s="1"/>
      <c r="F8" s="4" t="s">
        <v>107</v>
      </c>
    </row>
    <row r="9" spans="1:6" ht="16.5" customHeight="1">
      <c r="A9" s="24"/>
      <c r="B9" s="25"/>
      <c r="C9" s="1"/>
      <c r="D9" s="14" t="s">
        <v>108</v>
      </c>
      <c r="E9" s="1"/>
      <c r="F9" s="4" t="s">
        <v>109</v>
      </c>
    </row>
    <row r="10" spans="1:6" ht="16.5" customHeight="1">
      <c r="A10" s="24"/>
      <c r="B10" s="25"/>
      <c r="C10" s="1"/>
      <c r="D10" s="14" t="s">
        <v>110</v>
      </c>
      <c r="E10" s="1"/>
      <c r="F10" s="5" t="s">
        <v>111</v>
      </c>
    </row>
    <row r="11" spans="1:6" ht="16.5" customHeight="1">
      <c r="A11" s="24"/>
      <c r="B11" s="25"/>
      <c r="C11" s="1"/>
      <c r="D11" s="3" t="s">
        <v>112</v>
      </c>
      <c r="E11" s="1"/>
      <c r="F11" s="5">
        <v>2009</v>
      </c>
    </row>
    <row r="12" spans="1:6" ht="16.5" customHeight="1">
      <c r="A12" s="24"/>
      <c r="B12" s="25"/>
      <c r="C12" s="1"/>
      <c r="D12" s="3" t="s">
        <v>113</v>
      </c>
      <c r="E12" s="1"/>
      <c r="F12" s="4" t="s">
        <v>114</v>
      </c>
    </row>
    <row r="13" spans="1:6" ht="16.5" customHeight="1">
      <c r="A13" s="24"/>
      <c r="B13" s="25"/>
      <c r="C13" s="1"/>
      <c r="D13" s="1" t="s">
        <v>115</v>
      </c>
      <c r="E13" s="1"/>
      <c r="F13" s="5"/>
    </row>
    <row r="14" spans="1:6" ht="16.5" customHeight="1">
      <c r="A14" s="24"/>
      <c r="B14" s="25"/>
      <c r="C14" s="1"/>
      <c r="D14" s="3" t="s">
        <v>116</v>
      </c>
      <c r="E14" s="1"/>
      <c r="F14" s="2" t="s">
        <v>844</v>
      </c>
    </row>
    <row r="15" spans="1:6" ht="16.5" customHeight="1">
      <c r="A15" s="24"/>
      <c r="B15" s="25"/>
      <c r="C15" s="1"/>
      <c r="D15" s="3" t="s">
        <v>117</v>
      </c>
      <c r="E15" s="1"/>
      <c r="F15" s="4" t="s">
        <v>118</v>
      </c>
    </row>
    <row r="16" spans="1:6" ht="27" customHeight="1">
      <c r="A16" s="24"/>
      <c r="B16" s="25"/>
      <c r="C16" s="1"/>
      <c r="D16" s="3" t="s">
        <v>119</v>
      </c>
      <c r="E16" s="1"/>
      <c r="F16" s="4" t="s">
        <v>120</v>
      </c>
    </row>
    <row r="17" spans="1:6" ht="16.5" customHeight="1">
      <c r="A17" s="24"/>
      <c r="B17" s="25"/>
      <c r="C17" s="1"/>
      <c r="D17" s="3" t="s">
        <v>1028</v>
      </c>
      <c r="E17" s="1"/>
      <c r="F17" s="2" t="s">
        <v>829</v>
      </c>
    </row>
    <row r="18" spans="1:6" ht="16.5" customHeight="1">
      <c r="A18" s="24"/>
      <c r="B18" s="25"/>
      <c r="C18" s="1"/>
      <c r="D18" s="14" t="s">
        <v>121</v>
      </c>
      <c r="E18" s="1"/>
      <c r="F18" s="5">
        <v>2011</v>
      </c>
    </row>
    <row r="19" spans="1:6" ht="16.5" customHeight="1">
      <c r="A19" s="24"/>
      <c r="B19" s="25"/>
      <c r="C19" s="1"/>
      <c r="D19" s="14" t="s">
        <v>122</v>
      </c>
      <c r="E19" s="1"/>
      <c r="F19" s="5">
        <v>2013</v>
      </c>
    </row>
    <row r="20" spans="1:6" ht="16.5" customHeight="1">
      <c r="A20" s="24"/>
      <c r="B20" s="25"/>
      <c r="C20" s="1"/>
      <c r="D20" s="14" t="s">
        <v>123</v>
      </c>
      <c r="E20" s="1"/>
      <c r="F20" s="4" t="s">
        <v>829</v>
      </c>
    </row>
    <row r="21" spans="1:6" ht="16.5" customHeight="1">
      <c r="A21" s="24"/>
      <c r="B21" s="25"/>
      <c r="C21" s="1"/>
      <c r="D21" s="14" t="s">
        <v>124</v>
      </c>
      <c r="E21" s="1"/>
      <c r="F21" s="4">
        <v>2013</v>
      </c>
    </row>
    <row r="22" spans="1:6" ht="16.5" customHeight="1">
      <c r="A22" s="24"/>
      <c r="B22" s="25"/>
      <c r="C22" s="1"/>
      <c r="D22" s="3" t="s">
        <v>125</v>
      </c>
      <c r="E22" s="1"/>
      <c r="F22" s="5">
        <v>47</v>
      </c>
    </row>
    <row r="23" spans="1:6" ht="16.5" customHeight="1">
      <c r="A23" s="24"/>
      <c r="B23" s="25"/>
      <c r="C23" s="1"/>
      <c r="D23" s="14" t="s">
        <v>126</v>
      </c>
      <c r="E23" s="1"/>
      <c r="F23" s="5">
        <v>47</v>
      </c>
    </row>
    <row r="24" spans="1:6" ht="16.5" customHeight="1">
      <c r="A24" s="24"/>
      <c r="B24" s="25"/>
      <c r="C24" s="1"/>
      <c r="D24" s="14" t="s">
        <v>127</v>
      </c>
      <c r="E24" s="1"/>
      <c r="F24" s="5">
        <v>0</v>
      </c>
    </row>
    <row r="25" spans="1:6" ht="16.5" customHeight="1">
      <c r="A25" s="24"/>
      <c r="B25" s="25"/>
      <c r="C25" s="1"/>
      <c r="D25" s="14" t="s">
        <v>128</v>
      </c>
      <c r="E25" s="1"/>
      <c r="F25" s="5">
        <v>0</v>
      </c>
    </row>
    <row r="26" spans="1:6" ht="16.5" customHeight="1">
      <c r="A26" s="24"/>
      <c r="B26" s="25"/>
      <c r="C26" s="1"/>
      <c r="D26" s="14" t="s">
        <v>129</v>
      </c>
      <c r="E26" s="1"/>
      <c r="F26" s="5">
        <v>0</v>
      </c>
    </row>
    <row r="27" spans="1:6" ht="16.5" customHeight="1">
      <c r="A27" s="24"/>
      <c r="B27" s="25"/>
      <c r="C27" s="1"/>
      <c r="D27" s="3" t="s">
        <v>130</v>
      </c>
      <c r="E27" s="1"/>
      <c r="F27" s="4" t="s">
        <v>131</v>
      </c>
    </row>
    <row r="28" spans="1:6" ht="16.5" customHeight="1">
      <c r="A28" s="24"/>
      <c r="B28" s="25"/>
      <c r="C28" s="1"/>
      <c r="D28" s="1" t="s">
        <v>132</v>
      </c>
      <c r="E28" s="1"/>
      <c r="F28" s="5"/>
    </row>
    <row r="29" spans="1:6" ht="16.5" customHeight="1">
      <c r="A29" s="24"/>
      <c r="B29" s="25"/>
      <c r="C29" s="1"/>
      <c r="D29" s="3" t="s">
        <v>133</v>
      </c>
      <c r="E29" s="1"/>
      <c r="F29" s="4" t="s">
        <v>134</v>
      </c>
    </row>
    <row r="30" spans="1:6" ht="16.5" customHeight="1">
      <c r="A30" s="24"/>
      <c r="B30" s="25"/>
      <c r="C30" s="1"/>
      <c r="D30" s="3" t="s">
        <v>135</v>
      </c>
      <c r="E30" s="1"/>
      <c r="F30" s="5">
        <v>742500</v>
      </c>
    </row>
    <row r="31" spans="1:6" ht="16.5" customHeight="1">
      <c r="A31" s="24"/>
      <c r="B31" s="25"/>
      <c r="C31" s="1"/>
      <c r="D31" s="3" t="s">
        <v>136</v>
      </c>
      <c r="E31" s="1"/>
      <c r="F31" s="5">
        <v>36</v>
      </c>
    </row>
    <row r="32" spans="1:6" ht="16.5" customHeight="1">
      <c r="A32" s="24"/>
      <c r="B32" s="25"/>
      <c r="C32" s="1"/>
      <c r="D32" s="3" t="s">
        <v>137</v>
      </c>
      <c r="E32" s="1"/>
      <c r="F32" s="5">
        <v>50</v>
      </c>
    </row>
    <row r="33" spans="1:6" ht="27" customHeight="1">
      <c r="A33" s="24"/>
      <c r="B33" s="25"/>
      <c r="C33" s="1"/>
      <c r="D33" s="1" t="s">
        <v>1024</v>
      </c>
      <c r="E33" s="1"/>
      <c r="F33" s="2" t="s">
        <v>845</v>
      </c>
    </row>
    <row r="34" spans="1:6" ht="16.5" customHeight="1">
      <c r="A34" s="24" t="s">
        <v>847</v>
      </c>
      <c r="B34" s="25" t="s">
        <v>848</v>
      </c>
      <c r="C34" s="1"/>
      <c r="D34" s="1" t="s">
        <v>99</v>
      </c>
      <c r="E34" s="1"/>
      <c r="F34" s="5"/>
    </row>
    <row r="35" spans="1:6" ht="16.5" customHeight="1">
      <c r="A35" s="24"/>
      <c r="B35" s="25"/>
      <c r="C35" s="1"/>
      <c r="D35" s="3" t="s">
        <v>100</v>
      </c>
      <c r="E35" s="1"/>
      <c r="F35" s="4" t="s">
        <v>101</v>
      </c>
    </row>
    <row r="36" spans="1:6" ht="16.5" customHeight="1">
      <c r="A36" s="24"/>
      <c r="B36" s="25"/>
      <c r="C36" s="1"/>
      <c r="D36" s="14" t="s">
        <v>102</v>
      </c>
      <c r="E36" s="1"/>
      <c r="F36" s="5" t="s">
        <v>103</v>
      </c>
    </row>
    <row r="37" spans="1:6" ht="16.5" customHeight="1">
      <c r="A37" s="24"/>
      <c r="B37" s="25"/>
      <c r="C37" s="1"/>
      <c r="D37" s="14" t="s">
        <v>104</v>
      </c>
      <c r="E37" s="1"/>
      <c r="F37" s="4" t="s">
        <v>105</v>
      </c>
    </row>
    <row r="38" spans="1:6" ht="16.5" customHeight="1">
      <c r="A38" s="24"/>
      <c r="B38" s="25"/>
      <c r="C38" s="1"/>
      <c r="D38" s="14" t="s">
        <v>106</v>
      </c>
      <c r="E38" s="1"/>
      <c r="F38" s="4" t="s">
        <v>107</v>
      </c>
    </row>
    <row r="39" spans="1:6" ht="16.5" customHeight="1">
      <c r="A39" s="24"/>
      <c r="B39" s="25"/>
      <c r="C39" s="1"/>
      <c r="D39" s="14" t="s">
        <v>108</v>
      </c>
      <c r="E39" s="1"/>
      <c r="F39" s="4" t="s">
        <v>109</v>
      </c>
    </row>
    <row r="40" spans="1:6" ht="16.5" customHeight="1">
      <c r="A40" s="24"/>
      <c r="B40" s="25"/>
      <c r="C40" s="1"/>
      <c r="D40" s="14" t="s">
        <v>110</v>
      </c>
      <c r="E40" s="1"/>
      <c r="F40" s="5" t="s">
        <v>111</v>
      </c>
    </row>
    <row r="41" spans="1:6" ht="16.5" customHeight="1">
      <c r="A41" s="24"/>
      <c r="B41" s="25"/>
      <c r="C41" s="1"/>
      <c r="D41" s="3" t="s">
        <v>112</v>
      </c>
      <c r="E41" s="1"/>
      <c r="F41" s="5">
        <v>2009</v>
      </c>
    </row>
    <row r="42" spans="1:6" ht="16.5" customHeight="1">
      <c r="A42" s="24"/>
      <c r="B42" s="25"/>
      <c r="C42" s="1"/>
      <c r="D42" s="3" t="s">
        <v>113</v>
      </c>
      <c r="E42" s="1"/>
      <c r="F42" s="4" t="s">
        <v>114</v>
      </c>
    </row>
    <row r="43" spans="1:6" ht="16.5" customHeight="1">
      <c r="A43" s="24"/>
      <c r="B43" s="25"/>
      <c r="C43" s="1"/>
      <c r="D43" s="1" t="s">
        <v>115</v>
      </c>
      <c r="E43" s="1"/>
      <c r="F43" s="5"/>
    </row>
    <row r="44" spans="1:6" ht="16.5" customHeight="1">
      <c r="A44" s="24"/>
      <c r="B44" s="25"/>
      <c r="C44" s="1"/>
      <c r="D44" s="3" t="s">
        <v>116</v>
      </c>
      <c r="E44" s="1"/>
      <c r="F44" s="2" t="s">
        <v>850</v>
      </c>
    </row>
    <row r="45" spans="1:6" ht="16.5" customHeight="1">
      <c r="A45" s="24"/>
      <c r="B45" s="25"/>
      <c r="C45" s="1"/>
      <c r="D45" s="3" t="s">
        <v>117</v>
      </c>
      <c r="E45" s="1"/>
      <c r="F45" s="4" t="s">
        <v>138</v>
      </c>
    </row>
    <row r="46" spans="1:6" ht="27" customHeight="1">
      <c r="A46" s="24"/>
      <c r="B46" s="25"/>
      <c r="C46" s="1"/>
      <c r="D46" s="3" t="s">
        <v>119</v>
      </c>
      <c r="E46" s="1"/>
      <c r="F46" s="4" t="s">
        <v>139</v>
      </c>
    </row>
    <row r="47" spans="1:6" ht="16.5" customHeight="1">
      <c r="A47" s="24"/>
      <c r="B47" s="25"/>
      <c r="C47" s="1"/>
      <c r="D47" s="3" t="s">
        <v>1028</v>
      </c>
      <c r="E47" s="1"/>
      <c r="F47" s="2" t="s">
        <v>849</v>
      </c>
    </row>
    <row r="48" spans="1:6" ht="16.5" customHeight="1">
      <c r="A48" s="24"/>
      <c r="B48" s="25"/>
      <c r="C48" s="1"/>
      <c r="D48" s="14" t="s">
        <v>121</v>
      </c>
      <c r="E48" s="1"/>
      <c r="F48" s="5">
        <v>2012</v>
      </c>
    </row>
    <row r="49" spans="1:6" ht="16.5" customHeight="1">
      <c r="A49" s="24"/>
      <c r="B49" s="25"/>
      <c r="C49" s="1"/>
      <c r="D49" s="14" t="s">
        <v>122</v>
      </c>
      <c r="E49" s="1"/>
      <c r="F49" s="5">
        <v>2013</v>
      </c>
    </row>
    <row r="50" spans="1:6" ht="16.5" customHeight="1">
      <c r="A50" s="24"/>
      <c r="B50" s="25"/>
      <c r="C50" s="1"/>
      <c r="D50" s="14" t="s">
        <v>123</v>
      </c>
      <c r="E50" s="1"/>
      <c r="F50" s="4" t="s">
        <v>849</v>
      </c>
    </row>
    <row r="51" spans="1:6" ht="16.5" customHeight="1">
      <c r="A51" s="24"/>
      <c r="B51" s="25"/>
      <c r="C51" s="1"/>
      <c r="D51" s="14" t="s">
        <v>124</v>
      </c>
      <c r="E51" s="1"/>
      <c r="F51" s="4">
        <v>2013</v>
      </c>
    </row>
    <row r="52" spans="1:6" ht="16.5" customHeight="1">
      <c r="A52" s="24"/>
      <c r="B52" s="25"/>
      <c r="C52" s="1"/>
      <c r="D52" s="3" t="s">
        <v>125</v>
      </c>
      <c r="E52" s="1"/>
      <c r="F52" s="5">
        <v>1.5</v>
      </c>
    </row>
    <row r="53" spans="1:6" ht="16.5" customHeight="1">
      <c r="A53" s="24"/>
      <c r="B53" s="25"/>
      <c r="C53" s="1"/>
      <c r="D53" s="14" t="s">
        <v>126</v>
      </c>
      <c r="E53" s="1"/>
      <c r="F53" s="5">
        <v>1.5</v>
      </c>
    </row>
    <row r="54" spans="1:6" ht="16.5" customHeight="1">
      <c r="A54" s="24"/>
      <c r="B54" s="25"/>
      <c r="C54" s="1"/>
      <c r="D54" s="14" t="s">
        <v>127</v>
      </c>
      <c r="E54" s="1"/>
      <c r="F54" s="5">
        <v>0</v>
      </c>
    </row>
    <row r="55" spans="1:6" ht="16.5" customHeight="1">
      <c r="A55" s="24"/>
      <c r="B55" s="25"/>
      <c r="C55" s="1"/>
      <c r="D55" s="14" t="s">
        <v>128</v>
      </c>
      <c r="E55" s="1"/>
      <c r="F55" s="5">
        <v>0</v>
      </c>
    </row>
    <row r="56" spans="1:6" ht="16.5" customHeight="1">
      <c r="A56" s="24"/>
      <c r="B56" s="25"/>
      <c r="C56" s="1"/>
      <c r="D56" s="14" t="s">
        <v>129</v>
      </c>
      <c r="E56" s="1"/>
      <c r="F56" s="5">
        <v>0</v>
      </c>
    </row>
    <row r="57" spans="1:6" ht="16.5" customHeight="1">
      <c r="A57" s="24"/>
      <c r="B57" s="25"/>
      <c r="C57" s="1"/>
      <c r="D57" s="3" t="s">
        <v>130</v>
      </c>
      <c r="E57" s="1"/>
      <c r="F57" s="4" t="s">
        <v>140</v>
      </c>
    </row>
    <row r="58" spans="1:6" ht="16.5" customHeight="1">
      <c r="A58" s="24"/>
      <c r="B58" s="25"/>
      <c r="C58" s="1"/>
      <c r="D58" s="1" t="s">
        <v>132</v>
      </c>
      <c r="E58" s="1"/>
      <c r="F58" s="5"/>
    </row>
    <row r="59" spans="1:6" ht="16.5" customHeight="1">
      <c r="A59" s="24"/>
      <c r="B59" s="25"/>
      <c r="C59" s="1"/>
      <c r="D59" s="3" t="s">
        <v>133</v>
      </c>
      <c r="E59" s="1"/>
      <c r="F59" s="4" t="s">
        <v>141</v>
      </c>
    </row>
    <row r="60" spans="1:6" ht="16.5" customHeight="1">
      <c r="A60" s="24"/>
      <c r="B60" s="25"/>
      <c r="C60" s="1"/>
      <c r="D60" s="3" t="s">
        <v>135</v>
      </c>
      <c r="E60" s="1"/>
      <c r="F60" s="5">
        <v>9000</v>
      </c>
    </row>
    <row r="61" spans="1:6" ht="16.5" customHeight="1">
      <c r="A61" s="24"/>
      <c r="B61" s="25"/>
      <c r="C61" s="1"/>
      <c r="D61" s="3" t="s">
        <v>136</v>
      </c>
      <c r="E61" s="1"/>
      <c r="F61" s="5">
        <v>24</v>
      </c>
    </row>
    <row r="62" spans="1:6" ht="16.5" customHeight="1">
      <c r="A62" s="24"/>
      <c r="B62" s="25"/>
      <c r="C62" s="1"/>
      <c r="D62" s="3" t="s">
        <v>137</v>
      </c>
      <c r="E62" s="1"/>
      <c r="F62" s="5">
        <v>8</v>
      </c>
    </row>
    <row r="63" spans="1:6" ht="27" customHeight="1">
      <c r="A63" s="24"/>
      <c r="B63" s="25"/>
      <c r="C63" s="1"/>
      <c r="D63" s="1" t="s">
        <v>1024</v>
      </c>
      <c r="E63" s="1"/>
      <c r="F63" s="2" t="s">
        <v>851</v>
      </c>
    </row>
    <row r="64" spans="1:6" ht="16.5" customHeight="1">
      <c r="A64" s="24" t="s">
        <v>852</v>
      </c>
      <c r="B64" s="25" t="s">
        <v>853</v>
      </c>
      <c r="C64" s="1"/>
      <c r="D64" s="1" t="s">
        <v>99</v>
      </c>
      <c r="E64" s="1"/>
      <c r="F64" s="5"/>
    </row>
    <row r="65" spans="1:6" ht="16.5" customHeight="1">
      <c r="A65" s="24"/>
      <c r="B65" s="25"/>
      <c r="C65" s="1"/>
      <c r="D65" s="3" t="s">
        <v>100</v>
      </c>
      <c r="E65" s="1"/>
      <c r="F65" s="4" t="s">
        <v>142</v>
      </c>
    </row>
    <row r="66" spans="1:6" ht="16.5" customHeight="1">
      <c r="A66" s="24"/>
      <c r="B66" s="25"/>
      <c r="C66" s="1"/>
      <c r="D66" s="14" t="s">
        <v>102</v>
      </c>
      <c r="E66" s="1"/>
      <c r="F66" s="5" t="s">
        <v>143</v>
      </c>
    </row>
    <row r="67" spans="1:6" ht="16.5" customHeight="1">
      <c r="A67" s="24"/>
      <c r="B67" s="25"/>
      <c r="C67" s="1"/>
      <c r="D67" s="14" t="s">
        <v>104</v>
      </c>
      <c r="E67" s="1"/>
      <c r="F67" s="4" t="s">
        <v>105</v>
      </c>
    </row>
    <row r="68" spans="1:6" ht="16.5" customHeight="1">
      <c r="A68" s="24"/>
      <c r="B68" s="25"/>
      <c r="C68" s="1"/>
      <c r="D68" s="14" t="s">
        <v>106</v>
      </c>
      <c r="E68" s="1"/>
      <c r="F68" s="4" t="s">
        <v>107</v>
      </c>
    </row>
    <row r="69" spans="1:6" ht="16.5" customHeight="1">
      <c r="A69" s="24"/>
      <c r="B69" s="25"/>
      <c r="C69" s="1"/>
      <c r="D69" s="14" t="s">
        <v>108</v>
      </c>
      <c r="E69" s="1"/>
      <c r="F69" s="4" t="s">
        <v>109</v>
      </c>
    </row>
    <row r="70" spans="1:6" ht="16.5" customHeight="1">
      <c r="A70" s="24"/>
      <c r="B70" s="25"/>
      <c r="C70" s="1"/>
      <c r="D70" s="14" t="s">
        <v>110</v>
      </c>
      <c r="E70" s="1"/>
      <c r="F70" s="5" t="s">
        <v>111</v>
      </c>
    </row>
    <row r="71" spans="1:6" ht="16.5" customHeight="1">
      <c r="A71" s="24"/>
      <c r="B71" s="25"/>
      <c r="C71" s="1"/>
      <c r="D71" s="3" t="s">
        <v>112</v>
      </c>
      <c r="E71" s="1"/>
      <c r="F71" s="5">
        <v>2007</v>
      </c>
    </row>
    <row r="72" spans="1:6" ht="16.5" customHeight="1">
      <c r="A72" s="24"/>
      <c r="B72" s="25"/>
      <c r="C72" s="1"/>
      <c r="D72" s="3" t="s">
        <v>113</v>
      </c>
      <c r="E72" s="1"/>
      <c r="F72" s="4" t="s">
        <v>114</v>
      </c>
    </row>
    <row r="73" spans="1:6" ht="16.5" customHeight="1">
      <c r="A73" s="24"/>
      <c r="B73" s="25"/>
      <c r="C73" s="1"/>
      <c r="D73" s="1" t="s">
        <v>115</v>
      </c>
      <c r="E73" s="1"/>
      <c r="F73" s="5"/>
    </row>
    <row r="74" spans="1:6" ht="16.5" customHeight="1">
      <c r="A74" s="24"/>
      <c r="B74" s="25"/>
      <c r="C74" s="1"/>
      <c r="D74" s="3" t="s">
        <v>116</v>
      </c>
      <c r="E74" s="1"/>
      <c r="F74" s="2" t="s">
        <v>854</v>
      </c>
    </row>
    <row r="75" spans="1:6" ht="16.5" customHeight="1">
      <c r="A75" s="24"/>
      <c r="B75" s="25"/>
      <c r="C75" s="1"/>
      <c r="D75" s="3" t="s">
        <v>117</v>
      </c>
      <c r="E75" s="1"/>
      <c r="F75" s="4" t="s">
        <v>144</v>
      </c>
    </row>
    <row r="76" spans="1:6" ht="27" customHeight="1">
      <c r="A76" s="24"/>
      <c r="B76" s="25"/>
      <c r="C76" s="1"/>
      <c r="D76" s="3" t="s">
        <v>119</v>
      </c>
      <c r="E76" s="1"/>
      <c r="F76" s="4" t="s">
        <v>145</v>
      </c>
    </row>
    <row r="77" spans="1:6" ht="16.5" customHeight="1">
      <c r="A77" s="24"/>
      <c r="B77" s="25"/>
      <c r="C77" s="1"/>
      <c r="D77" s="3" t="s">
        <v>1028</v>
      </c>
      <c r="E77" s="1"/>
      <c r="F77" s="2" t="s">
        <v>829</v>
      </c>
    </row>
    <row r="78" spans="1:6" ht="16.5" customHeight="1">
      <c r="A78" s="24"/>
      <c r="B78" s="25"/>
      <c r="C78" s="1"/>
      <c r="D78" s="14" t="s">
        <v>121</v>
      </c>
      <c r="E78" s="1"/>
      <c r="F78" s="5">
        <v>2011</v>
      </c>
    </row>
    <row r="79" spans="1:6" ht="16.5" customHeight="1">
      <c r="A79" s="24"/>
      <c r="B79" s="25"/>
      <c r="C79" s="1"/>
      <c r="D79" s="14" t="s">
        <v>122</v>
      </c>
      <c r="E79" s="1"/>
      <c r="F79" s="5">
        <v>2013</v>
      </c>
    </row>
    <row r="80" spans="1:6" ht="16.5" customHeight="1">
      <c r="A80" s="24"/>
      <c r="B80" s="25"/>
      <c r="C80" s="1"/>
      <c r="D80" s="14" t="s">
        <v>123</v>
      </c>
      <c r="E80" s="1"/>
      <c r="F80" s="4" t="s">
        <v>829</v>
      </c>
    </row>
    <row r="81" spans="1:6" ht="16.5" customHeight="1">
      <c r="A81" s="24"/>
      <c r="B81" s="25"/>
      <c r="C81" s="1"/>
      <c r="D81" s="14" t="s">
        <v>124</v>
      </c>
      <c r="E81" s="1"/>
      <c r="F81" s="4">
        <v>2013</v>
      </c>
    </row>
    <row r="82" spans="1:6" ht="16.5" customHeight="1">
      <c r="A82" s="24"/>
      <c r="B82" s="25"/>
      <c r="C82" s="1"/>
      <c r="D82" s="3" t="s">
        <v>125</v>
      </c>
      <c r="E82" s="1"/>
      <c r="F82" s="5">
        <v>1.25</v>
      </c>
    </row>
    <row r="83" spans="1:6" ht="16.5" customHeight="1">
      <c r="A83" s="24"/>
      <c r="B83" s="25"/>
      <c r="C83" s="1"/>
      <c r="D83" s="14" t="s">
        <v>126</v>
      </c>
      <c r="E83" s="1"/>
      <c r="F83" s="5">
        <v>1.25</v>
      </c>
    </row>
    <row r="84" spans="1:6" ht="16.5" customHeight="1">
      <c r="A84" s="24"/>
      <c r="B84" s="25"/>
      <c r="C84" s="1"/>
      <c r="D84" s="14" t="s">
        <v>127</v>
      </c>
      <c r="E84" s="1"/>
      <c r="F84" s="5">
        <v>0</v>
      </c>
    </row>
    <row r="85" spans="1:6" ht="16.5" customHeight="1">
      <c r="A85" s="24"/>
      <c r="B85" s="25"/>
      <c r="C85" s="1"/>
      <c r="D85" s="14" t="s">
        <v>128</v>
      </c>
      <c r="E85" s="1"/>
      <c r="F85" s="5">
        <v>0</v>
      </c>
    </row>
    <row r="86" spans="1:6" ht="16.5" customHeight="1">
      <c r="A86" s="24"/>
      <c r="B86" s="25"/>
      <c r="C86" s="1"/>
      <c r="D86" s="14" t="s">
        <v>129</v>
      </c>
      <c r="E86" s="1"/>
      <c r="F86" s="5">
        <v>0</v>
      </c>
    </row>
    <row r="87" spans="1:6" ht="16.5" customHeight="1">
      <c r="A87" s="24"/>
      <c r="B87" s="25"/>
      <c r="C87" s="1"/>
      <c r="D87" s="3" t="s">
        <v>130</v>
      </c>
      <c r="E87" s="1"/>
      <c r="F87" s="4" t="s">
        <v>146</v>
      </c>
    </row>
    <row r="88" spans="1:6" ht="16.5" customHeight="1">
      <c r="A88" s="24"/>
      <c r="B88" s="25"/>
      <c r="C88" s="1"/>
      <c r="D88" s="1" t="s">
        <v>132</v>
      </c>
      <c r="E88" s="1"/>
      <c r="F88" s="5"/>
    </row>
    <row r="89" spans="1:6" ht="16.5" customHeight="1">
      <c r="A89" s="24"/>
      <c r="B89" s="25"/>
      <c r="C89" s="1"/>
      <c r="D89" s="3" t="s">
        <v>133</v>
      </c>
      <c r="E89" s="1"/>
      <c r="F89" s="4" t="s">
        <v>147</v>
      </c>
    </row>
    <row r="90" spans="1:6" ht="16.5" customHeight="1">
      <c r="A90" s="24"/>
      <c r="B90" s="25"/>
      <c r="C90" s="1"/>
      <c r="D90" s="3" t="s">
        <v>135</v>
      </c>
      <c r="E90" s="1"/>
      <c r="F90" s="5">
        <v>7500</v>
      </c>
    </row>
    <row r="91" spans="1:6" ht="16.5" customHeight="1">
      <c r="A91" s="24"/>
      <c r="B91" s="25"/>
      <c r="C91" s="1"/>
      <c r="D91" s="3" t="s">
        <v>136</v>
      </c>
      <c r="E91" s="1"/>
      <c r="F91" s="5">
        <v>36</v>
      </c>
    </row>
    <row r="92" spans="1:6" ht="16.5" customHeight="1">
      <c r="A92" s="24"/>
      <c r="B92" s="25"/>
      <c r="C92" s="1"/>
      <c r="D92" s="3" t="s">
        <v>137</v>
      </c>
      <c r="E92" s="1"/>
      <c r="F92" s="5">
        <v>15</v>
      </c>
    </row>
    <row r="93" spans="1:6" ht="27" customHeight="1">
      <c r="A93" s="24"/>
      <c r="B93" s="25"/>
      <c r="C93" s="1"/>
      <c r="D93" s="1" t="s">
        <v>1024</v>
      </c>
      <c r="E93" s="1"/>
      <c r="F93" s="2" t="s">
        <v>855</v>
      </c>
    </row>
  </sheetData>
  <mergeCells count="6">
    <mergeCell ref="A64:A93"/>
    <mergeCell ref="B64:B93"/>
    <mergeCell ref="A4:A33"/>
    <mergeCell ref="B4:B33"/>
    <mergeCell ref="A34:A63"/>
    <mergeCell ref="B34:B63"/>
  </mergeCells>
  <printOptions/>
  <pageMargins left="0.75" right="0.75" top="1" bottom="1" header="0.5" footer="0.5"/>
  <pageSetup horizontalDpi="600" verticalDpi="6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6">
      <selection activeCell="D105" sqref="D105"/>
    </sheetView>
  </sheetViews>
  <sheetFormatPr defaultColWidth="9.00390625" defaultRowHeight="12.75"/>
  <cols>
    <col min="1" max="1" width="7.875" style="0" customWidth="1"/>
    <col min="2" max="2" width="24.125" style="0" customWidth="1"/>
    <col min="3" max="3" width="0.12890625" style="0" customWidth="1"/>
    <col min="4" max="4" width="46.625" style="0" customWidth="1"/>
    <col min="5" max="5" width="0.12890625" style="0" customWidth="1"/>
    <col min="6" max="10" width="10.00390625" style="0" customWidth="1"/>
  </cols>
  <sheetData>
    <row r="1" spans="1:10" ht="16.5" customHeight="1">
      <c r="A1" s="1"/>
      <c r="B1" s="1"/>
      <c r="C1" s="1"/>
      <c r="D1" s="1" t="s">
        <v>148</v>
      </c>
      <c r="E1" s="1"/>
      <c r="F1" s="1">
        <v>2011</v>
      </c>
      <c r="G1" s="1">
        <v>2012</v>
      </c>
      <c r="H1" s="1">
        <v>2013</v>
      </c>
      <c r="I1" s="1">
        <v>2014</v>
      </c>
      <c r="J1" s="1">
        <v>2015</v>
      </c>
    </row>
    <row r="2" spans="1:10" ht="16.5" customHeight="1">
      <c r="A2" s="1"/>
      <c r="B2" s="1"/>
      <c r="C2" s="1"/>
      <c r="D2" s="1"/>
      <c r="E2" s="1"/>
      <c r="F2" s="1" t="s">
        <v>91</v>
      </c>
      <c r="G2" s="1" t="s">
        <v>91</v>
      </c>
      <c r="H2" s="1" t="s">
        <v>91</v>
      </c>
      <c r="I2" s="1" t="s">
        <v>91</v>
      </c>
      <c r="J2" s="1" t="s">
        <v>91</v>
      </c>
    </row>
    <row r="3" spans="1:10" ht="16.5" customHeight="1">
      <c r="A3" s="26"/>
      <c r="B3" s="27" t="s">
        <v>1023</v>
      </c>
      <c r="C3" s="11"/>
      <c r="D3" s="11" t="s">
        <v>149</v>
      </c>
      <c r="E3" s="11"/>
      <c r="F3" s="13">
        <v>13</v>
      </c>
      <c r="G3" s="13">
        <v>40</v>
      </c>
      <c r="H3" s="13">
        <v>20</v>
      </c>
      <c r="I3" s="13">
        <v>0</v>
      </c>
      <c r="J3" s="13">
        <v>0</v>
      </c>
    </row>
    <row r="4" spans="1:10" ht="16.5" customHeight="1">
      <c r="A4" s="26"/>
      <c r="B4" s="27"/>
      <c r="C4" s="11"/>
      <c r="D4" s="11" t="s">
        <v>150</v>
      </c>
      <c r="E4" s="11"/>
      <c r="F4" s="13">
        <v>33250</v>
      </c>
      <c r="G4" s="13">
        <v>5100</v>
      </c>
      <c r="H4" s="13">
        <v>11400</v>
      </c>
      <c r="I4" s="13">
        <v>0</v>
      </c>
      <c r="J4" s="13">
        <v>0</v>
      </c>
    </row>
    <row r="5" spans="1:10" ht="16.5" customHeight="1">
      <c r="A5" s="26"/>
      <c r="B5" s="27"/>
      <c r="C5" s="11"/>
      <c r="D5" s="12" t="s">
        <v>151</v>
      </c>
      <c r="E5" s="11"/>
      <c r="F5" s="15"/>
      <c r="G5" s="15"/>
      <c r="H5" s="15"/>
      <c r="I5" s="15"/>
      <c r="J5" s="15"/>
    </row>
    <row r="6" spans="1:10" ht="16.5" customHeight="1">
      <c r="A6" s="26"/>
      <c r="B6" s="27"/>
      <c r="C6" s="11"/>
      <c r="D6" s="12" t="s">
        <v>152</v>
      </c>
      <c r="E6" s="11"/>
      <c r="F6" s="13">
        <v>0</v>
      </c>
      <c r="G6" s="13">
        <v>0</v>
      </c>
      <c r="H6" s="13">
        <v>0</v>
      </c>
      <c r="I6" s="13">
        <v>0</v>
      </c>
      <c r="J6" s="13">
        <v>0</v>
      </c>
    </row>
    <row r="7" spans="1:10" ht="16.5" customHeight="1">
      <c r="A7" s="26"/>
      <c r="B7" s="27"/>
      <c r="C7" s="11"/>
      <c r="D7" s="12" t="s">
        <v>153</v>
      </c>
      <c r="E7" s="11"/>
      <c r="F7" s="6">
        <v>0</v>
      </c>
      <c r="G7" s="13">
        <v>0</v>
      </c>
      <c r="H7" s="13">
        <v>0</v>
      </c>
      <c r="I7" s="6">
        <v>0</v>
      </c>
      <c r="J7" s="13">
        <v>0</v>
      </c>
    </row>
    <row r="8" spans="1:10" ht="16.5" customHeight="1">
      <c r="A8" s="26"/>
      <c r="B8" s="27"/>
      <c r="C8" s="11"/>
      <c r="D8" s="12" t="s">
        <v>154</v>
      </c>
      <c r="E8" s="11"/>
      <c r="F8" s="6">
        <v>0</v>
      </c>
      <c r="G8" s="13">
        <v>0</v>
      </c>
      <c r="H8" s="13">
        <v>0</v>
      </c>
      <c r="I8" s="6">
        <v>0</v>
      </c>
      <c r="J8" s="13">
        <v>0</v>
      </c>
    </row>
    <row r="9" spans="1:10" ht="16.5" customHeight="1">
      <c r="A9" s="26"/>
      <c r="B9" s="27"/>
      <c r="C9" s="11"/>
      <c r="D9" s="12" t="s">
        <v>155</v>
      </c>
      <c r="E9" s="11"/>
      <c r="F9" s="13">
        <v>33250</v>
      </c>
      <c r="G9" s="13">
        <v>5100</v>
      </c>
      <c r="H9" s="13">
        <v>11400</v>
      </c>
      <c r="I9" s="13">
        <v>0</v>
      </c>
      <c r="J9" s="13">
        <v>0</v>
      </c>
    </row>
    <row r="10" spans="1:10" ht="16.5" customHeight="1">
      <c r="A10" s="26"/>
      <c r="B10" s="27"/>
      <c r="C10" s="11"/>
      <c r="D10" s="11" t="s">
        <v>156</v>
      </c>
      <c r="E10" s="11"/>
      <c r="F10" s="13">
        <v>33250</v>
      </c>
      <c r="G10" s="13">
        <v>1500</v>
      </c>
      <c r="H10" s="13">
        <v>11400</v>
      </c>
      <c r="I10" s="13"/>
      <c r="J10" s="13"/>
    </row>
    <row r="11" spans="1:10" ht="16.5" customHeight="1">
      <c r="A11" s="26"/>
      <c r="B11" s="27"/>
      <c r="C11" s="11"/>
      <c r="D11" s="11" t="s">
        <v>157</v>
      </c>
      <c r="E11" s="11"/>
      <c r="F11" s="13">
        <v>40000</v>
      </c>
      <c r="G11" s="13">
        <v>102585</v>
      </c>
      <c r="H11" s="13">
        <v>160125</v>
      </c>
      <c r="I11" s="13"/>
      <c r="J11" s="13"/>
    </row>
    <row r="12" spans="1:10" ht="16.5" customHeight="1">
      <c r="A12" s="26"/>
      <c r="B12" s="27"/>
      <c r="C12" s="11"/>
      <c r="D12" s="11" t="s">
        <v>158</v>
      </c>
      <c r="E12" s="11"/>
      <c r="F12" s="13">
        <v>13</v>
      </c>
      <c r="G12" s="13">
        <v>53</v>
      </c>
      <c r="H12" s="13">
        <v>73</v>
      </c>
      <c r="I12" s="13"/>
      <c r="J12" s="13"/>
    </row>
    <row r="13" spans="1:10" ht="16.5" customHeight="1">
      <c r="A13" s="26"/>
      <c r="B13" s="27"/>
      <c r="C13" s="11"/>
      <c r="D13" s="11" t="s">
        <v>159</v>
      </c>
      <c r="E13" s="11"/>
      <c r="F13" s="13">
        <v>1980</v>
      </c>
      <c r="G13" s="13">
        <v>8880</v>
      </c>
      <c r="H13" s="13">
        <v>14856</v>
      </c>
      <c r="I13" s="13"/>
      <c r="J13" s="13"/>
    </row>
    <row r="14" spans="1:10" ht="16.5" customHeight="1">
      <c r="A14" s="26"/>
      <c r="B14" s="27"/>
      <c r="C14" s="11"/>
      <c r="D14" s="11" t="s">
        <v>160</v>
      </c>
      <c r="E14" s="11"/>
      <c r="F14" s="13">
        <v>24000</v>
      </c>
      <c r="G14" s="13">
        <v>37000</v>
      </c>
      <c r="H14" s="13">
        <v>41000</v>
      </c>
      <c r="I14" s="13"/>
      <c r="J14" s="13"/>
    </row>
    <row r="15" spans="1:10" ht="16.5" customHeight="1">
      <c r="A15" s="26"/>
      <c r="B15" s="27"/>
      <c r="C15" s="11"/>
      <c r="D15" s="11" t="s">
        <v>161</v>
      </c>
      <c r="E15" s="11"/>
      <c r="F15" s="13">
        <v>7529.9</v>
      </c>
      <c r="G15" s="13">
        <v>19754.3</v>
      </c>
      <c r="H15" s="13">
        <v>30920.78</v>
      </c>
      <c r="I15" s="13">
        <v>0</v>
      </c>
      <c r="J15" s="13">
        <v>0</v>
      </c>
    </row>
    <row r="16" spans="1:10" ht="27" customHeight="1">
      <c r="A16" s="26"/>
      <c r="B16" s="27"/>
      <c r="C16" s="11"/>
      <c r="D16" s="11" t="s">
        <v>162</v>
      </c>
      <c r="E16" s="11"/>
      <c r="F16" s="13">
        <v>5986.94</v>
      </c>
      <c r="G16" s="13">
        <v>15552.38</v>
      </c>
      <c r="H16" s="13">
        <v>24304.27</v>
      </c>
      <c r="I16" s="13"/>
      <c r="J16" s="13"/>
    </row>
    <row r="17" spans="1:10" ht="16.5" customHeight="1">
      <c r="A17" s="26"/>
      <c r="B17" s="27"/>
      <c r="C17" s="11"/>
      <c r="D17" s="12" t="s">
        <v>151</v>
      </c>
      <c r="E17" s="11"/>
      <c r="F17" s="15"/>
      <c r="G17" s="15"/>
      <c r="H17" s="15"/>
      <c r="I17" s="15"/>
      <c r="J17" s="15"/>
    </row>
    <row r="18" spans="1:10" ht="16.5" customHeight="1">
      <c r="A18" s="26"/>
      <c r="B18" s="27"/>
      <c r="C18" s="11"/>
      <c r="D18" s="12" t="s">
        <v>163</v>
      </c>
      <c r="E18" s="11"/>
      <c r="F18" s="13">
        <v>5760</v>
      </c>
      <c r="G18" s="13">
        <v>14772.24</v>
      </c>
      <c r="H18" s="13">
        <v>23058</v>
      </c>
      <c r="I18" s="13"/>
      <c r="J18" s="13"/>
    </row>
    <row r="19" spans="1:10" ht="16.5" customHeight="1">
      <c r="A19" s="26"/>
      <c r="B19" s="27"/>
      <c r="C19" s="11"/>
      <c r="D19" s="12" t="s">
        <v>164</v>
      </c>
      <c r="E19" s="11"/>
      <c r="F19" s="13">
        <v>72.5</v>
      </c>
      <c r="G19" s="13">
        <v>87.5</v>
      </c>
      <c r="H19" s="13">
        <v>87.5</v>
      </c>
      <c r="I19" s="13"/>
      <c r="J19" s="13"/>
    </row>
    <row r="20" spans="1:10" ht="16.5" customHeight="1">
      <c r="A20" s="26"/>
      <c r="B20" s="27"/>
      <c r="C20" s="11"/>
      <c r="D20" s="12" t="s">
        <v>165</v>
      </c>
      <c r="E20" s="11"/>
      <c r="F20" s="13">
        <v>154.44</v>
      </c>
      <c r="G20" s="13">
        <v>692.64</v>
      </c>
      <c r="H20" s="13">
        <v>1158.77</v>
      </c>
      <c r="I20" s="13"/>
      <c r="J20" s="13"/>
    </row>
    <row r="21" spans="1:10" ht="37.5" customHeight="1">
      <c r="A21" s="26"/>
      <c r="B21" s="27"/>
      <c r="C21" s="11"/>
      <c r="D21" s="11" t="s">
        <v>166</v>
      </c>
      <c r="E21" s="11"/>
      <c r="F21" s="13">
        <v>1542.96</v>
      </c>
      <c r="G21" s="13">
        <v>4201.92</v>
      </c>
      <c r="H21" s="13">
        <v>6616.51</v>
      </c>
      <c r="I21" s="13">
        <v>0</v>
      </c>
      <c r="J21" s="13">
        <v>0</v>
      </c>
    </row>
    <row r="22" spans="1:10" ht="16.5" customHeight="1">
      <c r="A22" s="26"/>
      <c r="B22" s="27"/>
      <c r="C22" s="11"/>
      <c r="D22" s="12" t="s">
        <v>151</v>
      </c>
      <c r="E22" s="11"/>
      <c r="F22" s="15"/>
      <c r="G22" s="15"/>
      <c r="H22" s="15"/>
      <c r="I22" s="15"/>
      <c r="J22" s="15"/>
    </row>
    <row r="23" spans="1:10" ht="16.5" customHeight="1">
      <c r="A23" s="26"/>
      <c r="B23" s="27"/>
      <c r="C23" s="11"/>
      <c r="D23" s="12" t="s">
        <v>163</v>
      </c>
      <c r="E23" s="11"/>
      <c r="F23" s="13">
        <v>1440</v>
      </c>
      <c r="G23" s="13">
        <v>3693.06</v>
      </c>
      <c r="H23" s="13">
        <v>5764.5</v>
      </c>
      <c r="I23" s="13"/>
      <c r="J23" s="13"/>
    </row>
    <row r="24" spans="1:10" ht="16.5" customHeight="1">
      <c r="A24" s="26"/>
      <c r="B24" s="27"/>
      <c r="C24" s="11"/>
      <c r="D24" s="12" t="s">
        <v>165</v>
      </c>
      <c r="E24" s="11"/>
      <c r="F24" s="13">
        <v>102.96</v>
      </c>
      <c r="G24" s="13">
        <v>461.76</v>
      </c>
      <c r="H24" s="13">
        <v>772.51</v>
      </c>
      <c r="I24" s="13"/>
      <c r="J24" s="13"/>
    </row>
    <row r="25" spans="1:10" ht="16.5" customHeight="1">
      <c r="A25" s="26"/>
      <c r="B25" s="27"/>
      <c r="C25" s="11"/>
      <c r="D25" s="12" t="s">
        <v>167</v>
      </c>
      <c r="E25" s="11"/>
      <c r="F25" s="13"/>
      <c r="G25" s="13"/>
      <c r="H25" s="13"/>
      <c r="I25" s="13"/>
      <c r="J25" s="13"/>
    </row>
    <row r="26" spans="1:10" ht="16.5" customHeight="1">
      <c r="A26" s="26"/>
      <c r="B26" s="27"/>
      <c r="C26" s="11"/>
      <c r="D26" s="12" t="s">
        <v>168</v>
      </c>
      <c r="E26" s="11"/>
      <c r="F26" s="13"/>
      <c r="G26" s="13">
        <v>47.1</v>
      </c>
      <c r="H26" s="13">
        <v>79.5</v>
      </c>
      <c r="I26" s="13"/>
      <c r="J26" s="13"/>
    </row>
    <row r="27" spans="1:10" ht="16.5" customHeight="1">
      <c r="A27" s="26"/>
      <c r="B27" s="27"/>
      <c r="C27" s="11"/>
      <c r="D27" s="12" t="s">
        <v>169</v>
      </c>
      <c r="E27" s="11"/>
      <c r="F27" s="13"/>
      <c r="G27" s="13"/>
      <c r="H27" s="13"/>
      <c r="I27" s="13"/>
      <c r="J27" s="13"/>
    </row>
    <row r="28" spans="1:10" ht="16.5" customHeight="1">
      <c r="A28" s="24" t="s">
        <v>840</v>
      </c>
      <c r="B28" s="25" t="s">
        <v>841</v>
      </c>
      <c r="C28" s="1"/>
      <c r="D28" s="1" t="s">
        <v>149</v>
      </c>
      <c r="E28" s="1"/>
      <c r="F28" s="6">
        <v>8</v>
      </c>
      <c r="G28" s="6">
        <v>22</v>
      </c>
      <c r="H28" s="6">
        <v>20</v>
      </c>
      <c r="I28" s="5"/>
      <c r="J28" s="5"/>
    </row>
    <row r="29" spans="1:10" ht="16.5" customHeight="1">
      <c r="A29" s="24"/>
      <c r="B29" s="25"/>
      <c r="C29" s="1"/>
      <c r="D29" s="1" t="s">
        <v>150</v>
      </c>
      <c r="E29" s="1"/>
      <c r="F29" s="6">
        <v>32000</v>
      </c>
      <c r="G29" s="6">
        <v>3600</v>
      </c>
      <c r="H29" s="6">
        <v>11400</v>
      </c>
      <c r="I29" s="6">
        <v>0</v>
      </c>
      <c r="J29" s="6">
        <v>0</v>
      </c>
    </row>
    <row r="30" spans="1:10" ht="16.5" customHeight="1">
      <c r="A30" s="24"/>
      <c r="B30" s="25"/>
      <c r="C30" s="11"/>
      <c r="D30" s="12" t="s">
        <v>151</v>
      </c>
      <c r="E30" s="11"/>
      <c r="F30" s="15"/>
      <c r="G30" s="15"/>
      <c r="H30" s="15"/>
      <c r="I30" s="15"/>
      <c r="J30" s="15"/>
    </row>
    <row r="31" spans="1:10" ht="16.5" customHeight="1">
      <c r="A31" s="24"/>
      <c r="B31" s="25"/>
      <c r="C31" s="1"/>
      <c r="D31" s="3" t="s">
        <v>152</v>
      </c>
      <c r="E31" s="1"/>
      <c r="F31" s="5"/>
      <c r="G31" s="5"/>
      <c r="H31" s="5"/>
      <c r="I31" s="5"/>
      <c r="J31" s="5"/>
    </row>
    <row r="32" spans="1:10" ht="16.5" customHeight="1">
      <c r="A32" s="24"/>
      <c r="B32" s="25"/>
      <c r="C32" s="1"/>
      <c r="D32" s="3" t="s">
        <v>153</v>
      </c>
      <c r="E32" s="1"/>
      <c r="F32" s="5"/>
      <c r="G32" s="5"/>
      <c r="H32" s="5"/>
      <c r="I32" s="5"/>
      <c r="J32" s="5"/>
    </row>
    <row r="33" spans="1:10" ht="16.5" customHeight="1">
      <c r="A33" s="24"/>
      <c r="B33" s="25"/>
      <c r="C33" s="1"/>
      <c r="D33" s="3" t="s">
        <v>154</v>
      </c>
      <c r="E33" s="1"/>
      <c r="F33" s="5"/>
      <c r="G33" s="5"/>
      <c r="H33" s="5"/>
      <c r="I33" s="5"/>
      <c r="J33" s="5"/>
    </row>
    <row r="34" spans="1:10" ht="16.5" customHeight="1">
      <c r="A34" s="24"/>
      <c r="B34" s="25"/>
      <c r="C34" s="1"/>
      <c r="D34" s="3" t="s">
        <v>155</v>
      </c>
      <c r="E34" s="1"/>
      <c r="F34" s="6">
        <v>32000</v>
      </c>
      <c r="G34" s="6">
        <v>3600</v>
      </c>
      <c r="H34" s="6">
        <v>11400</v>
      </c>
      <c r="I34" s="5"/>
      <c r="J34" s="5"/>
    </row>
    <row r="35" spans="1:10" ht="16.5" customHeight="1">
      <c r="A35" s="24"/>
      <c r="B35" s="25"/>
      <c r="C35" s="1"/>
      <c r="D35" s="1" t="s">
        <v>156</v>
      </c>
      <c r="E35" s="1"/>
      <c r="F35" s="5">
        <v>32000</v>
      </c>
      <c r="G35" s="5"/>
      <c r="H35" s="5">
        <v>11400</v>
      </c>
      <c r="I35" s="5"/>
      <c r="J35" s="5"/>
    </row>
    <row r="36" spans="1:10" ht="16.5" customHeight="1">
      <c r="A36" s="24"/>
      <c r="B36" s="25"/>
      <c r="C36" s="1"/>
      <c r="D36" s="1" t="s">
        <v>157</v>
      </c>
      <c r="E36" s="1"/>
      <c r="F36" s="5">
        <v>40000</v>
      </c>
      <c r="G36" s="5">
        <v>100000</v>
      </c>
      <c r="H36" s="5">
        <v>157000</v>
      </c>
      <c r="I36" s="5"/>
      <c r="J36" s="5"/>
    </row>
    <row r="37" spans="1:10" ht="16.5" customHeight="1">
      <c r="A37" s="24"/>
      <c r="B37" s="25"/>
      <c r="C37" s="1"/>
      <c r="D37" s="1" t="s">
        <v>158</v>
      </c>
      <c r="E37" s="1"/>
      <c r="F37" s="5">
        <v>8</v>
      </c>
      <c r="G37" s="5">
        <v>30</v>
      </c>
      <c r="H37" s="5">
        <v>50</v>
      </c>
      <c r="I37" s="5"/>
      <c r="J37" s="5"/>
    </row>
    <row r="38" spans="1:10" ht="16.5" customHeight="1">
      <c r="A38" s="24"/>
      <c r="B38" s="25"/>
      <c r="C38" s="1"/>
      <c r="D38" s="1" t="s">
        <v>159</v>
      </c>
      <c r="E38" s="1"/>
      <c r="F38" s="5">
        <v>1440</v>
      </c>
      <c r="G38" s="5">
        <v>6120</v>
      </c>
      <c r="H38" s="5">
        <v>12000</v>
      </c>
      <c r="I38" s="5"/>
      <c r="J38" s="5"/>
    </row>
    <row r="39" spans="1:10" ht="16.5" customHeight="1">
      <c r="A39" s="24"/>
      <c r="B39" s="25"/>
      <c r="C39" s="1"/>
      <c r="D39" s="1" t="s">
        <v>160</v>
      </c>
      <c r="E39" s="1"/>
      <c r="F39" s="5">
        <v>15000</v>
      </c>
      <c r="G39" s="5">
        <v>17000</v>
      </c>
      <c r="H39" s="5">
        <v>20000</v>
      </c>
      <c r="I39" s="5"/>
      <c r="J39" s="5"/>
    </row>
    <row r="40" spans="1:10" ht="16.5" customHeight="1">
      <c r="A40" s="24"/>
      <c r="B40" s="25"/>
      <c r="C40" s="1"/>
      <c r="D40" s="1" t="s">
        <v>161</v>
      </c>
      <c r="E40" s="1"/>
      <c r="F40" s="6">
        <v>7457.2</v>
      </c>
      <c r="G40" s="6">
        <v>18865.6</v>
      </c>
      <c r="H40" s="6">
        <v>29890</v>
      </c>
      <c r="I40" s="5"/>
      <c r="J40" s="5"/>
    </row>
    <row r="41" spans="1:10" ht="27" customHeight="1">
      <c r="A41" s="24"/>
      <c r="B41" s="25"/>
      <c r="C41" s="1"/>
      <c r="D41" s="1" t="s">
        <v>162</v>
      </c>
      <c r="E41" s="1"/>
      <c r="F41" s="5">
        <v>5942.32</v>
      </c>
      <c r="G41" s="5">
        <v>14947.36</v>
      </c>
      <c r="H41" s="5">
        <v>23614</v>
      </c>
      <c r="I41" s="5"/>
      <c r="J41" s="5"/>
    </row>
    <row r="42" spans="1:10" ht="16.5" customHeight="1">
      <c r="A42" s="24"/>
      <c r="B42" s="25"/>
      <c r="C42" s="11"/>
      <c r="D42" s="12" t="s">
        <v>151</v>
      </c>
      <c r="E42" s="11"/>
      <c r="F42" s="15"/>
      <c r="G42" s="15"/>
      <c r="H42" s="15"/>
      <c r="I42" s="15"/>
      <c r="J42" s="15"/>
    </row>
    <row r="43" spans="1:10" ht="16.5" customHeight="1">
      <c r="A43" s="24"/>
      <c r="B43" s="25"/>
      <c r="C43" s="1"/>
      <c r="D43" s="3" t="s">
        <v>163</v>
      </c>
      <c r="E43" s="1"/>
      <c r="F43" s="5">
        <v>5760</v>
      </c>
      <c r="G43" s="5">
        <v>14400</v>
      </c>
      <c r="H43" s="5">
        <v>22608</v>
      </c>
      <c r="I43" s="5"/>
      <c r="J43" s="5"/>
    </row>
    <row r="44" spans="1:10" ht="16.5" customHeight="1">
      <c r="A44" s="24"/>
      <c r="B44" s="25"/>
      <c r="C44" s="1"/>
      <c r="D44" s="3" t="s">
        <v>164</v>
      </c>
      <c r="E44" s="1"/>
      <c r="F44" s="5">
        <v>70</v>
      </c>
      <c r="G44" s="5">
        <v>70</v>
      </c>
      <c r="H44" s="5">
        <v>70</v>
      </c>
      <c r="I44" s="5"/>
      <c r="J44" s="5"/>
    </row>
    <row r="45" spans="1:10" ht="16.5" customHeight="1">
      <c r="A45" s="24"/>
      <c r="B45" s="25"/>
      <c r="C45" s="1"/>
      <c r="D45" s="3" t="s">
        <v>165</v>
      </c>
      <c r="E45" s="1"/>
      <c r="F45" s="5">
        <v>112.32</v>
      </c>
      <c r="G45" s="5">
        <v>477.36</v>
      </c>
      <c r="H45" s="5">
        <v>936</v>
      </c>
      <c r="I45" s="5"/>
      <c r="J45" s="5"/>
    </row>
    <row r="46" spans="1:10" ht="37.5" customHeight="1">
      <c r="A46" s="24"/>
      <c r="B46" s="25"/>
      <c r="C46" s="1"/>
      <c r="D46" s="1" t="s">
        <v>166</v>
      </c>
      <c r="E46" s="1"/>
      <c r="F46" s="6">
        <v>1514.88</v>
      </c>
      <c r="G46" s="6">
        <v>3918.24</v>
      </c>
      <c r="H46" s="6">
        <v>6276</v>
      </c>
      <c r="I46" s="5"/>
      <c r="J46" s="5"/>
    </row>
    <row r="47" spans="1:10" ht="16.5" customHeight="1">
      <c r="A47" s="24"/>
      <c r="B47" s="25"/>
      <c r="C47" s="11"/>
      <c r="D47" s="12" t="s">
        <v>151</v>
      </c>
      <c r="E47" s="11"/>
      <c r="F47" s="15"/>
      <c r="G47" s="15"/>
      <c r="H47" s="15"/>
      <c r="I47" s="15"/>
      <c r="J47" s="15"/>
    </row>
    <row r="48" spans="1:10" ht="16.5" customHeight="1">
      <c r="A48" s="24"/>
      <c r="B48" s="25"/>
      <c r="C48" s="1"/>
      <c r="D48" s="3" t="s">
        <v>163</v>
      </c>
      <c r="E48" s="1"/>
      <c r="F48" s="5">
        <v>1440</v>
      </c>
      <c r="G48" s="5">
        <v>3600</v>
      </c>
      <c r="H48" s="5">
        <v>5652</v>
      </c>
      <c r="I48" s="5"/>
      <c r="J48" s="5"/>
    </row>
    <row r="49" spans="1:10" ht="16.5" customHeight="1">
      <c r="A49" s="24"/>
      <c r="B49" s="25"/>
      <c r="C49" s="1"/>
      <c r="D49" s="3" t="s">
        <v>165</v>
      </c>
      <c r="E49" s="1"/>
      <c r="F49" s="5">
        <v>74.88</v>
      </c>
      <c r="G49" s="5">
        <v>318.24</v>
      </c>
      <c r="H49" s="5">
        <v>624</v>
      </c>
      <c r="I49" s="5"/>
      <c r="J49" s="5"/>
    </row>
    <row r="50" spans="1:10" ht="16.5" customHeight="1">
      <c r="A50" s="24"/>
      <c r="B50" s="25"/>
      <c r="C50" s="1"/>
      <c r="D50" s="3" t="s">
        <v>167</v>
      </c>
      <c r="E50" s="1"/>
      <c r="F50" s="5"/>
      <c r="G50" s="5"/>
      <c r="H50" s="5"/>
      <c r="I50" s="5"/>
      <c r="J50" s="5"/>
    </row>
    <row r="51" spans="1:10" ht="16.5" customHeight="1">
      <c r="A51" s="24"/>
      <c r="B51" s="25"/>
      <c r="C51" s="1"/>
      <c r="D51" s="3" t="s">
        <v>168</v>
      </c>
      <c r="E51" s="1"/>
      <c r="F51" s="5"/>
      <c r="G51" s="5"/>
      <c r="H51" s="5"/>
      <c r="I51" s="5"/>
      <c r="J51" s="5"/>
    </row>
    <row r="52" spans="1:10" ht="16.5" customHeight="1">
      <c r="A52" s="24"/>
      <c r="B52" s="25"/>
      <c r="C52" s="1"/>
      <c r="D52" s="3" t="s">
        <v>169</v>
      </c>
      <c r="E52" s="1"/>
      <c r="F52" s="5"/>
      <c r="G52" s="5"/>
      <c r="H52" s="5"/>
      <c r="I52" s="5"/>
      <c r="J52" s="5"/>
    </row>
    <row r="53" spans="1:10" ht="16.5" customHeight="1">
      <c r="A53" s="24" t="s">
        <v>847</v>
      </c>
      <c r="B53" s="25" t="s">
        <v>848</v>
      </c>
      <c r="C53" s="1"/>
      <c r="D53" s="1" t="s">
        <v>149</v>
      </c>
      <c r="E53" s="1"/>
      <c r="F53" s="5"/>
      <c r="G53" s="6">
        <v>8</v>
      </c>
      <c r="H53" s="5"/>
      <c r="I53" s="5"/>
      <c r="J53" s="5"/>
    </row>
    <row r="54" spans="1:10" ht="16.5" customHeight="1">
      <c r="A54" s="24"/>
      <c r="B54" s="25"/>
      <c r="C54" s="1"/>
      <c r="D54" s="1" t="s">
        <v>150</v>
      </c>
      <c r="E54" s="1"/>
      <c r="F54" s="6">
        <v>0</v>
      </c>
      <c r="G54" s="6">
        <v>1500</v>
      </c>
      <c r="H54" s="6">
        <v>0</v>
      </c>
      <c r="I54" s="6">
        <v>0</v>
      </c>
      <c r="J54" s="6">
        <v>0</v>
      </c>
    </row>
    <row r="55" spans="1:10" ht="16.5" customHeight="1">
      <c r="A55" s="24"/>
      <c r="B55" s="25"/>
      <c r="C55" s="11"/>
      <c r="D55" s="12" t="s">
        <v>151</v>
      </c>
      <c r="E55" s="11"/>
      <c r="F55" s="15"/>
      <c r="G55" s="15"/>
      <c r="H55" s="15"/>
      <c r="I55" s="15"/>
      <c r="J55" s="15"/>
    </row>
    <row r="56" spans="1:10" ht="16.5" customHeight="1">
      <c r="A56" s="24"/>
      <c r="B56" s="25"/>
      <c r="C56" s="1"/>
      <c r="D56" s="3" t="s">
        <v>152</v>
      </c>
      <c r="E56" s="1"/>
      <c r="F56" s="5"/>
      <c r="G56" s="5"/>
      <c r="H56" s="5"/>
      <c r="I56" s="5"/>
      <c r="J56" s="5"/>
    </row>
    <row r="57" spans="1:10" ht="16.5" customHeight="1">
      <c r="A57" s="24"/>
      <c r="B57" s="25"/>
      <c r="C57" s="1"/>
      <c r="D57" s="3" t="s">
        <v>153</v>
      </c>
      <c r="E57" s="1"/>
      <c r="F57" s="5"/>
      <c r="G57" s="5"/>
      <c r="H57" s="5"/>
      <c r="I57" s="5"/>
      <c r="J57" s="5"/>
    </row>
    <row r="58" spans="1:10" ht="16.5" customHeight="1">
      <c r="A58" s="24"/>
      <c r="B58" s="25"/>
      <c r="C58" s="1"/>
      <c r="D58" s="3" t="s">
        <v>154</v>
      </c>
      <c r="E58" s="1"/>
      <c r="F58" s="5"/>
      <c r="G58" s="5"/>
      <c r="H58" s="5"/>
      <c r="I58" s="5"/>
      <c r="J58" s="5"/>
    </row>
    <row r="59" spans="1:10" ht="16.5" customHeight="1">
      <c r="A59" s="24"/>
      <c r="B59" s="25"/>
      <c r="C59" s="1"/>
      <c r="D59" s="3" t="s">
        <v>155</v>
      </c>
      <c r="E59" s="1"/>
      <c r="F59" s="5"/>
      <c r="G59" s="6">
        <v>1500</v>
      </c>
      <c r="H59" s="5"/>
      <c r="I59" s="5"/>
      <c r="J59" s="5"/>
    </row>
    <row r="60" spans="1:10" ht="16.5" customHeight="1">
      <c r="A60" s="24"/>
      <c r="B60" s="25"/>
      <c r="C60" s="1"/>
      <c r="D60" s="1" t="s">
        <v>156</v>
      </c>
      <c r="E60" s="1"/>
      <c r="F60" s="5"/>
      <c r="G60" s="5">
        <v>1500</v>
      </c>
      <c r="H60" s="5"/>
      <c r="I60" s="5"/>
      <c r="J60" s="5"/>
    </row>
    <row r="61" spans="1:10" ht="16.5" customHeight="1">
      <c r="A61" s="24"/>
      <c r="B61" s="25"/>
      <c r="C61" s="1"/>
      <c r="D61" s="1" t="s">
        <v>157</v>
      </c>
      <c r="E61" s="1"/>
      <c r="F61" s="5"/>
      <c r="G61" s="5">
        <v>1800</v>
      </c>
      <c r="H61" s="5">
        <v>1800</v>
      </c>
      <c r="I61" s="5"/>
      <c r="J61" s="5"/>
    </row>
    <row r="62" spans="1:10" ht="16.5" customHeight="1">
      <c r="A62" s="24"/>
      <c r="B62" s="25"/>
      <c r="C62" s="1"/>
      <c r="D62" s="1" t="s">
        <v>158</v>
      </c>
      <c r="E62" s="1"/>
      <c r="F62" s="5"/>
      <c r="G62" s="5">
        <v>8</v>
      </c>
      <c r="H62" s="5">
        <v>8</v>
      </c>
      <c r="I62" s="5"/>
      <c r="J62" s="5"/>
    </row>
    <row r="63" spans="1:10" ht="16.5" customHeight="1">
      <c r="A63" s="24"/>
      <c r="B63" s="25"/>
      <c r="C63" s="1"/>
      <c r="D63" s="1" t="s">
        <v>159</v>
      </c>
      <c r="E63" s="1"/>
      <c r="F63" s="5"/>
      <c r="G63" s="5">
        <v>960</v>
      </c>
      <c r="H63" s="5">
        <v>1056</v>
      </c>
      <c r="I63" s="5"/>
      <c r="J63" s="5"/>
    </row>
    <row r="64" spans="1:10" ht="16.5" customHeight="1">
      <c r="A64" s="24"/>
      <c r="B64" s="25"/>
      <c r="C64" s="1"/>
      <c r="D64" s="1" t="s">
        <v>160</v>
      </c>
      <c r="E64" s="1"/>
      <c r="F64" s="5"/>
      <c r="G64" s="5">
        <v>10000</v>
      </c>
      <c r="H64" s="5">
        <v>11000</v>
      </c>
      <c r="I64" s="5"/>
      <c r="J64" s="5"/>
    </row>
    <row r="65" spans="1:10" ht="16.5" customHeight="1">
      <c r="A65" s="24"/>
      <c r="B65" s="25"/>
      <c r="C65" s="1"/>
      <c r="D65" s="1" t="s">
        <v>161</v>
      </c>
      <c r="E65" s="1"/>
      <c r="F65" s="5"/>
      <c r="G65" s="6">
        <v>463.8</v>
      </c>
      <c r="H65" s="6">
        <v>476.28</v>
      </c>
      <c r="I65" s="5"/>
      <c r="J65" s="5"/>
    </row>
    <row r="66" spans="1:10" ht="27" customHeight="1">
      <c r="A66" s="24"/>
      <c r="B66" s="25"/>
      <c r="C66" s="1"/>
      <c r="D66" s="1" t="s">
        <v>162</v>
      </c>
      <c r="E66" s="1"/>
      <c r="F66" s="5"/>
      <c r="G66" s="5">
        <v>349.08</v>
      </c>
      <c r="H66" s="5">
        <v>356.57</v>
      </c>
      <c r="I66" s="5"/>
      <c r="J66" s="5"/>
    </row>
    <row r="67" spans="1:10" ht="16.5" customHeight="1">
      <c r="A67" s="24"/>
      <c r="B67" s="25"/>
      <c r="C67" s="11"/>
      <c r="D67" s="12" t="s">
        <v>151</v>
      </c>
      <c r="E67" s="11"/>
      <c r="F67" s="15"/>
      <c r="G67" s="15"/>
      <c r="H67" s="15"/>
      <c r="I67" s="15"/>
      <c r="J67" s="15"/>
    </row>
    <row r="68" spans="1:10" ht="16.5" customHeight="1">
      <c r="A68" s="24"/>
      <c r="B68" s="25"/>
      <c r="C68" s="1"/>
      <c r="D68" s="3" t="s">
        <v>163</v>
      </c>
      <c r="E68" s="1"/>
      <c r="F68" s="5"/>
      <c r="G68" s="5">
        <v>259.2</v>
      </c>
      <c r="H68" s="5">
        <v>259.2</v>
      </c>
      <c r="I68" s="5"/>
      <c r="J68" s="5"/>
    </row>
    <row r="69" spans="1:10" ht="16.5" customHeight="1">
      <c r="A69" s="24"/>
      <c r="B69" s="25"/>
      <c r="C69" s="1"/>
      <c r="D69" s="3" t="s">
        <v>164</v>
      </c>
      <c r="E69" s="1"/>
      <c r="F69" s="5"/>
      <c r="G69" s="5">
        <v>15</v>
      </c>
      <c r="H69" s="5">
        <v>15</v>
      </c>
      <c r="I69" s="5"/>
      <c r="J69" s="5"/>
    </row>
    <row r="70" spans="1:10" ht="16.5" customHeight="1">
      <c r="A70" s="24"/>
      <c r="B70" s="25"/>
      <c r="C70" s="1"/>
      <c r="D70" s="3" t="s">
        <v>165</v>
      </c>
      <c r="E70" s="1"/>
      <c r="F70" s="5"/>
      <c r="G70" s="5">
        <v>74.88</v>
      </c>
      <c r="H70" s="5">
        <v>82.37</v>
      </c>
      <c r="I70" s="5"/>
      <c r="J70" s="5"/>
    </row>
    <row r="71" spans="1:10" ht="37.5" customHeight="1">
      <c r="A71" s="24"/>
      <c r="B71" s="25"/>
      <c r="C71" s="1"/>
      <c r="D71" s="1" t="s">
        <v>166</v>
      </c>
      <c r="E71" s="1"/>
      <c r="F71" s="5"/>
      <c r="G71" s="6">
        <v>114.72</v>
      </c>
      <c r="H71" s="6">
        <v>119.71</v>
      </c>
      <c r="I71" s="5"/>
      <c r="J71" s="5"/>
    </row>
    <row r="72" spans="1:10" ht="16.5" customHeight="1">
      <c r="A72" s="24"/>
      <c r="B72" s="25"/>
      <c r="C72" s="11"/>
      <c r="D72" s="12" t="s">
        <v>151</v>
      </c>
      <c r="E72" s="11"/>
      <c r="F72" s="15"/>
      <c r="G72" s="15"/>
      <c r="H72" s="15"/>
      <c r="I72" s="15"/>
      <c r="J72" s="15"/>
    </row>
    <row r="73" spans="1:10" ht="16.5" customHeight="1">
      <c r="A73" s="24"/>
      <c r="B73" s="25"/>
      <c r="C73" s="1"/>
      <c r="D73" s="3" t="s">
        <v>163</v>
      </c>
      <c r="E73" s="1"/>
      <c r="F73" s="5"/>
      <c r="G73" s="5">
        <v>64.8</v>
      </c>
      <c r="H73" s="5">
        <v>64.8</v>
      </c>
      <c r="I73" s="5"/>
      <c r="J73" s="5"/>
    </row>
    <row r="74" spans="1:10" ht="16.5" customHeight="1">
      <c r="A74" s="24"/>
      <c r="B74" s="25"/>
      <c r="C74" s="1"/>
      <c r="D74" s="3" t="s">
        <v>165</v>
      </c>
      <c r="E74" s="1"/>
      <c r="F74" s="5"/>
      <c r="G74" s="5">
        <v>49.92</v>
      </c>
      <c r="H74" s="5">
        <v>54.91</v>
      </c>
      <c r="I74" s="5"/>
      <c r="J74" s="5"/>
    </row>
    <row r="75" spans="1:10" ht="16.5" customHeight="1">
      <c r="A75" s="24"/>
      <c r="B75" s="25"/>
      <c r="C75" s="1"/>
      <c r="D75" s="3" t="s">
        <v>167</v>
      </c>
      <c r="E75" s="1"/>
      <c r="F75" s="5"/>
      <c r="G75" s="5"/>
      <c r="H75" s="5"/>
      <c r="I75" s="5"/>
      <c r="J75" s="5"/>
    </row>
    <row r="76" spans="1:10" ht="16.5" customHeight="1">
      <c r="A76" s="24"/>
      <c r="B76" s="25"/>
      <c r="C76" s="1"/>
      <c r="D76" s="3" t="s">
        <v>168</v>
      </c>
      <c r="E76" s="1"/>
      <c r="F76" s="5"/>
      <c r="G76" s="5"/>
      <c r="H76" s="5"/>
      <c r="I76" s="5"/>
      <c r="J76" s="5"/>
    </row>
    <row r="77" spans="1:10" ht="16.5" customHeight="1">
      <c r="A77" s="24"/>
      <c r="B77" s="25"/>
      <c r="C77" s="1"/>
      <c r="D77" s="3" t="s">
        <v>169</v>
      </c>
      <c r="E77" s="1"/>
      <c r="F77" s="5"/>
      <c r="G77" s="5"/>
      <c r="H77" s="5"/>
      <c r="I77" s="5"/>
      <c r="J77" s="5"/>
    </row>
    <row r="78" spans="1:10" ht="16.5" customHeight="1">
      <c r="A78" s="24" t="s">
        <v>852</v>
      </c>
      <c r="B78" s="25" t="s">
        <v>853</v>
      </c>
      <c r="C78" s="1"/>
      <c r="D78" s="1" t="s">
        <v>149</v>
      </c>
      <c r="E78" s="1"/>
      <c r="F78" s="6">
        <v>5</v>
      </c>
      <c r="G78" s="6">
        <v>10</v>
      </c>
      <c r="H78" s="5"/>
      <c r="I78" s="5"/>
      <c r="J78" s="5"/>
    </row>
    <row r="79" spans="1:10" ht="16.5" customHeight="1">
      <c r="A79" s="24"/>
      <c r="B79" s="25"/>
      <c r="C79" s="1"/>
      <c r="D79" s="1" t="s">
        <v>150</v>
      </c>
      <c r="E79" s="1"/>
      <c r="F79" s="6">
        <v>1250</v>
      </c>
      <c r="G79" s="6">
        <v>0</v>
      </c>
      <c r="H79" s="6">
        <v>0</v>
      </c>
      <c r="I79" s="6">
        <v>0</v>
      </c>
      <c r="J79" s="6">
        <v>0</v>
      </c>
    </row>
    <row r="80" spans="1:10" ht="16.5" customHeight="1">
      <c r="A80" s="24"/>
      <c r="B80" s="25"/>
      <c r="C80" s="11"/>
      <c r="D80" s="12" t="s">
        <v>151</v>
      </c>
      <c r="E80" s="11"/>
      <c r="F80" s="15"/>
      <c r="G80" s="15"/>
      <c r="H80" s="15"/>
      <c r="I80" s="15"/>
      <c r="J80" s="15"/>
    </row>
    <row r="81" spans="1:10" ht="16.5" customHeight="1">
      <c r="A81" s="24"/>
      <c r="B81" s="25"/>
      <c r="C81" s="1"/>
      <c r="D81" s="3" t="s">
        <v>152</v>
      </c>
      <c r="E81" s="1"/>
      <c r="F81" s="5"/>
      <c r="G81" s="5"/>
      <c r="H81" s="5"/>
      <c r="I81" s="5"/>
      <c r="J81" s="5"/>
    </row>
    <row r="82" spans="1:10" ht="16.5" customHeight="1">
      <c r="A82" s="24"/>
      <c r="B82" s="25"/>
      <c r="C82" s="1"/>
      <c r="D82" s="3" t="s">
        <v>153</v>
      </c>
      <c r="E82" s="1"/>
      <c r="F82" s="5"/>
      <c r="G82" s="5"/>
      <c r="H82" s="5"/>
      <c r="I82" s="5"/>
      <c r="J82" s="5"/>
    </row>
    <row r="83" spans="1:10" ht="16.5" customHeight="1">
      <c r="A83" s="24"/>
      <c r="B83" s="25"/>
      <c r="C83" s="1"/>
      <c r="D83" s="3" t="s">
        <v>154</v>
      </c>
      <c r="E83" s="1"/>
      <c r="F83" s="5"/>
      <c r="G83" s="5"/>
      <c r="H83" s="5"/>
      <c r="I83" s="5"/>
      <c r="J83" s="5"/>
    </row>
    <row r="84" spans="1:10" ht="16.5" customHeight="1">
      <c r="A84" s="24"/>
      <c r="B84" s="25"/>
      <c r="C84" s="1"/>
      <c r="D84" s="3" t="s">
        <v>155</v>
      </c>
      <c r="E84" s="1"/>
      <c r="F84" s="6">
        <v>1250</v>
      </c>
      <c r="G84" s="5"/>
      <c r="H84" s="5"/>
      <c r="I84" s="5"/>
      <c r="J84" s="5"/>
    </row>
    <row r="85" spans="1:10" ht="16.5" customHeight="1">
      <c r="A85" s="24"/>
      <c r="B85" s="25"/>
      <c r="C85" s="1"/>
      <c r="D85" s="1" t="s">
        <v>156</v>
      </c>
      <c r="E85" s="1"/>
      <c r="F85" s="5">
        <v>1250</v>
      </c>
      <c r="G85" s="5"/>
      <c r="H85" s="5"/>
      <c r="I85" s="5"/>
      <c r="J85" s="5"/>
    </row>
    <row r="86" spans="1:10" ht="16.5" customHeight="1">
      <c r="A86" s="24"/>
      <c r="B86" s="25"/>
      <c r="C86" s="1"/>
      <c r="D86" s="1" t="s">
        <v>157</v>
      </c>
      <c r="E86" s="1"/>
      <c r="F86" s="5"/>
      <c r="G86" s="5">
        <v>785</v>
      </c>
      <c r="H86" s="5">
        <v>1325</v>
      </c>
      <c r="I86" s="5"/>
      <c r="J86" s="5"/>
    </row>
    <row r="87" spans="1:10" ht="16.5" customHeight="1">
      <c r="A87" s="24"/>
      <c r="B87" s="25"/>
      <c r="C87" s="1"/>
      <c r="D87" s="1" t="s">
        <v>158</v>
      </c>
      <c r="E87" s="1"/>
      <c r="F87" s="5">
        <v>5</v>
      </c>
      <c r="G87" s="5">
        <v>15</v>
      </c>
      <c r="H87" s="5">
        <v>15</v>
      </c>
      <c r="I87" s="5"/>
      <c r="J87" s="5"/>
    </row>
    <row r="88" spans="1:10" ht="16.5" customHeight="1">
      <c r="A88" s="24"/>
      <c r="B88" s="25"/>
      <c r="C88" s="1"/>
      <c r="D88" s="1" t="s">
        <v>159</v>
      </c>
      <c r="E88" s="1"/>
      <c r="F88" s="5">
        <v>540</v>
      </c>
      <c r="G88" s="5">
        <v>1800</v>
      </c>
      <c r="H88" s="5">
        <v>1800</v>
      </c>
      <c r="I88" s="5"/>
      <c r="J88" s="5"/>
    </row>
    <row r="89" spans="1:10" ht="16.5" customHeight="1">
      <c r="A89" s="24"/>
      <c r="B89" s="25"/>
      <c r="C89" s="1"/>
      <c r="D89" s="1" t="s">
        <v>160</v>
      </c>
      <c r="E89" s="1"/>
      <c r="F89" s="5">
        <v>9000</v>
      </c>
      <c r="G89" s="5">
        <v>10000</v>
      </c>
      <c r="H89" s="5">
        <v>10000</v>
      </c>
      <c r="I89" s="5"/>
      <c r="J89" s="5"/>
    </row>
    <row r="90" spans="1:10" ht="16.5" customHeight="1">
      <c r="A90" s="24"/>
      <c r="B90" s="25"/>
      <c r="C90" s="1"/>
      <c r="D90" s="1" t="s">
        <v>161</v>
      </c>
      <c r="E90" s="1"/>
      <c r="F90" s="6">
        <v>72.7</v>
      </c>
      <c r="G90" s="6">
        <v>424.9</v>
      </c>
      <c r="H90" s="6">
        <v>554.5</v>
      </c>
      <c r="I90" s="5"/>
      <c r="J90" s="5"/>
    </row>
    <row r="91" spans="1:10" ht="27" customHeight="1">
      <c r="A91" s="24"/>
      <c r="B91" s="25"/>
      <c r="C91" s="1"/>
      <c r="D91" s="1" t="s">
        <v>162</v>
      </c>
      <c r="E91" s="1"/>
      <c r="F91" s="5">
        <v>44.62</v>
      </c>
      <c r="G91" s="5">
        <v>255.94</v>
      </c>
      <c r="H91" s="5">
        <v>333.7</v>
      </c>
      <c r="I91" s="5"/>
      <c r="J91" s="5"/>
    </row>
    <row r="92" spans="1:10" ht="16.5" customHeight="1">
      <c r="A92" s="24"/>
      <c r="B92" s="25"/>
      <c r="C92" s="11"/>
      <c r="D92" s="12" t="s">
        <v>151</v>
      </c>
      <c r="E92" s="11"/>
      <c r="F92" s="15"/>
      <c r="G92" s="15"/>
      <c r="H92" s="15"/>
      <c r="I92" s="15"/>
      <c r="J92" s="15"/>
    </row>
    <row r="93" spans="1:10" ht="16.5" customHeight="1">
      <c r="A93" s="24"/>
      <c r="B93" s="25"/>
      <c r="C93" s="1"/>
      <c r="D93" s="3" t="s">
        <v>163</v>
      </c>
      <c r="E93" s="1"/>
      <c r="F93" s="5"/>
      <c r="G93" s="5">
        <v>113.04</v>
      </c>
      <c r="H93" s="5">
        <v>190.8</v>
      </c>
      <c r="I93" s="5"/>
      <c r="J93" s="5"/>
    </row>
    <row r="94" spans="1:10" ht="16.5" customHeight="1">
      <c r="A94" s="24"/>
      <c r="B94" s="25"/>
      <c r="C94" s="1"/>
      <c r="D94" s="3" t="s">
        <v>164</v>
      </c>
      <c r="E94" s="1"/>
      <c r="F94" s="5">
        <v>2.5</v>
      </c>
      <c r="G94" s="5">
        <v>2.5</v>
      </c>
      <c r="H94" s="5">
        <v>2.5</v>
      </c>
      <c r="I94" s="5"/>
      <c r="J94" s="5"/>
    </row>
    <row r="95" spans="1:10" ht="16.5" customHeight="1">
      <c r="A95" s="24"/>
      <c r="B95" s="25"/>
      <c r="C95" s="1"/>
      <c r="D95" s="3" t="s">
        <v>165</v>
      </c>
      <c r="E95" s="1"/>
      <c r="F95" s="5">
        <v>42.12</v>
      </c>
      <c r="G95" s="5">
        <v>140.4</v>
      </c>
      <c r="H95" s="5">
        <v>140.4</v>
      </c>
      <c r="I95" s="5"/>
      <c r="J95" s="5"/>
    </row>
    <row r="96" spans="1:10" ht="37.5" customHeight="1">
      <c r="A96" s="24"/>
      <c r="B96" s="25"/>
      <c r="C96" s="1"/>
      <c r="D96" s="1" t="s">
        <v>166</v>
      </c>
      <c r="E96" s="1"/>
      <c r="F96" s="6">
        <v>28.08</v>
      </c>
      <c r="G96" s="6">
        <v>168.96</v>
      </c>
      <c r="H96" s="6">
        <v>220.8</v>
      </c>
      <c r="I96" s="5"/>
      <c r="J96" s="5"/>
    </row>
    <row r="97" spans="1:10" ht="16.5" customHeight="1">
      <c r="A97" s="24"/>
      <c r="B97" s="25"/>
      <c r="C97" s="11"/>
      <c r="D97" s="12" t="s">
        <v>151</v>
      </c>
      <c r="E97" s="11"/>
      <c r="F97" s="15"/>
      <c r="G97" s="15"/>
      <c r="H97" s="15"/>
      <c r="I97" s="15"/>
      <c r="J97" s="15"/>
    </row>
    <row r="98" spans="1:10" ht="16.5" customHeight="1">
      <c r="A98" s="24"/>
      <c r="B98" s="25"/>
      <c r="C98" s="1"/>
      <c r="D98" s="3" t="s">
        <v>163</v>
      </c>
      <c r="E98" s="1"/>
      <c r="F98" s="5"/>
      <c r="G98" s="5">
        <v>28.26</v>
      </c>
      <c r="H98" s="5">
        <v>47.7</v>
      </c>
      <c r="I98" s="5"/>
      <c r="J98" s="5"/>
    </row>
    <row r="99" spans="1:10" ht="16.5" customHeight="1">
      <c r="A99" s="24"/>
      <c r="B99" s="25"/>
      <c r="C99" s="1"/>
      <c r="D99" s="3" t="s">
        <v>165</v>
      </c>
      <c r="E99" s="1"/>
      <c r="F99" s="5">
        <v>28.08</v>
      </c>
      <c r="G99" s="5">
        <v>93.6</v>
      </c>
      <c r="H99" s="5">
        <v>93.6</v>
      </c>
      <c r="I99" s="5"/>
      <c r="J99" s="5"/>
    </row>
    <row r="100" spans="1:10" ht="16.5" customHeight="1">
      <c r="A100" s="24"/>
      <c r="B100" s="25"/>
      <c r="C100" s="1"/>
      <c r="D100" s="3" t="s">
        <v>167</v>
      </c>
      <c r="E100" s="1"/>
      <c r="F100" s="5"/>
      <c r="G100" s="5"/>
      <c r="H100" s="5"/>
      <c r="I100" s="5"/>
      <c r="J100" s="5"/>
    </row>
    <row r="101" spans="1:10" ht="16.5" customHeight="1">
      <c r="A101" s="24"/>
      <c r="B101" s="25"/>
      <c r="C101" s="1"/>
      <c r="D101" s="3" t="s">
        <v>168</v>
      </c>
      <c r="E101" s="1"/>
      <c r="F101" s="5"/>
      <c r="G101" s="5">
        <v>47.1</v>
      </c>
      <c r="H101" s="5">
        <v>79.5</v>
      </c>
      <c r="I101" s="5"/>
      <c r="J101" s="5"/>
    </row>
    <row r="102" spans="1:10" ht="16.5" customHeight="1">
      <c r="A102" s="24"/>
      <c r="B102" s="25"/>
      <c r="C102" s="1"/>
      <c r="D102" s="3" t="s">
        <v>169</v>
      </c>
      <c r="E102" s="1"/>
      <c r="F102" s="5"/>
      <c r="G102" s="5"/>
      <c r="H102" s="5"/>
      <c r="I102" s="5"/>
      <c r="J102" s="5"/>
    </row>
  </sheetData>
  <mergeCells count="8">
    <mergeCell ref="A3:A27"/>
    <mergeCell ref="B3:B27"/>
    <mergeCell ref="A28:A52"/>
    <mergeCell ref="B28:B52"/>
    <mergeCell ref="A53:A77"/>
    <mergeCell ref="B53:B77"/>
    <mergeCell ref="A78:A102"/>
    <mergeCell ref="B78:B102"/>
  </mergeCells>
  <printOptions/>
  <pageMargins left="0.75" right="0.75" top="1" bottom="1" header="0.5" footer="0.5"/>
  <pageSetup horizontalDpi="600" verticalDpi="600" orientation="portrait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C7">
      <selection activeCell="A1" sqref="A1:IV16384"/>
    </sheetView>
  </sheetViews>
  <sheetFormatPr defaultColWidth="9.00390625" defaultRowHeight="12.75"/>
  <cols>
    <col min="1" max="1" width="7.375" style="0" customWidth="1"/>
    <col min="2" max="2" width="18.875" style="0" customWidth="1"/>
    <col min="3" max="6" width="11.375" style="0" customWidth="1"/>
    <col min="7" max="8" width="4.875" style="0" customWidth="1"/>
    <col min="9" max="15" width="11.375" style="0" customWidth="1"/>
  </cols>
  <sheetData>
    <row r="1" spans="1:15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00.5" customHeight="1">
      <c r="A2" s="1"/>
      <c r="B2" s="1" t="s">
        <v>170</v>
      </c>
      <c r="C2" s="1" t="s">
        <v>171</v>
      </c>
      <c r="D2" s="1" t="s">
        <v>172</v>
      </c>
      <c r="E2" s="1" t="s">
        <v>173</v>
      </c>
      <c r="F2" s="1" t="s">
        <v>174</v>
      </c>
      <c r="G2" s="1"/>
      <c r="H2" s="1"/>
      <c r="I2" s="1" t="s">
        <v>175</v>
      </c>
      <c r="J2" s="1" t="s">
        <v>176</v>
      </c>
      <c r="K2" s="1" t="s">
        <v>177</v>
      </c>
      <c r="L2" s="1" t="s">
        <v>178</v>
      </c>
      <c r="M2" s="1" t="s">
        <v>179</v>
      </c>
      <c r="N2" s="1" t="s">
        <v>180</v>
      </c>
      <c r="O2" s="1" t="s">
        <v>181</v>
      </c>
    </row>
    <row r="3" spans="1:15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6"/>
      <c r="B4" s="26" t="s">
        <v>236</v>
      </c>
      <c r="C4" s="26"/>
      <c r="D4" s="26"/>
      <c r="E4" s="26"/>
      <c r="F4" s="26"/>
      <c r="G4" s="11">
        <v>2011</v>
      </c>
      <c r="H4" s="11" t="s">
        <v>91</v>
      </c>
      <c r="I4" s="15"/>
      <c r="J4" s="15"/>
      <c r="K4" s="15"/>
      <c r="L4" s="15"/>
      <c r="M4" s="15"/>
      <c r="N4" s="15"/>
      <c r="O4" s="15"/>
    </row>
    <row r="5" spans="1:15" ht="16.5" customHeight="1">
      <c r="A5" s="26"/>
      <c r="B5" s="26"/>
      <c r="C5" s="26"/>
      <c r="D5" s="26"/>
      <c r="E5" s="26"/>
      <c r="F5" s="26"/>
      <c r="G5" s="11">
        <v>2012</v>
      </c>
      <c r="H5" s="11" t="s">
        <v>91</v>
      </c>
      <c r="I5" s="15"/>
      <c r="J5" s="15"/>
      <c r="K5" s="15"/>
      <c r="L5" s="15"/>
      <c r="M5" s="15"/>
      <c r="N5" s="15"/>
      <c r="O5" s="15"/>
    </row>
    <row r="6" spans="1:15" ht="16.5" customHeight="1">
      <c r="A6" s="26"/>
      <c r="B6" s="26"/>
      <c r="C6" s="26"/>
      <c r="D6" s="26"/>
      <c r="E6" s="26"/>
      <c r="F6" s="26"/>
      <c r="G6" s="11">
        <v>2013</v>
      </c>
      <c r="H6" s="11" t="s">
        <v>91</v>
      </c>
      <c r="I6" s="15"/>
      <c r="J6" s="15"/>
      <c r="K6" s="15"/>
      <c r="L6" s="15"/>
      <c r="M6" s="15"/>
      <c r="N6" s="15"/>
      <c r="O6" s="15"/>
    </row>
    <row r="7" spans="1:15" ht="16.5" customHeight="1">
      <c r="A7" s="26"/>
      <c r="B7" s="26"/>
      <c r="C7" s="26"/>
      <c r="D7" s="26"/>
      <c r="E7" s="26"/>
      <c r="F7" s="26"/>
      <c r="G7" s="11">
        <v>2014</v>
      </c>
      <c r="H7" s="11" t="s">
        <v>91</v>
      </c>
      <c r="I7" s="15"/>
      <c r="J7" s="15"/>
      <c r="K7" s="15"/>
      <c r="L7" s="15"/>
      <c r="M7" s="15"/>
      <c r="N7" s="15"/>
      <c r="O7" s="15"/>
    </row>
    <row r="8" spans="1:15" ht="16.5" customHeight="1">
      <c r="A8" s="26"/>
      <c r="B8" s="26"/>
      <c r="C8" s="26"/>
      <c r="D8" s="26"/>
      <c r="E8" s="26"/>
      <c r="F8" s="26"/>
      <c r="G8" s="11">
        <v>2015</v>
      </c>
      <c r="H8" s="11" t="s">
        <v>91</v>
      </c>
      <c r="I8" s="15"/>
      <c r="J8" s="15"/>
      <c r="K8" s="15"/>
      <c r="L8" s="15"/>
      <c r="M8" s="15"/>
      <c r="N8" s="15"/>
      <c r="O8" s="15"/>
    </row>
    <row r="9" spans="1:15" ht="16.5" customHeight="1">
      <c r="A9" s="26"/>
      <c r="B9" s="27" t="s">
        <v>1023</v>
      </c>
      <c r="C9" s="26"/>
      <c r="D9" s="26"/>
      <c r="E9" s="26"/>
      <c r="F9" s="26"/>
      <c r="G9" s="11">
        <v>2011</v>
      </c>
      <c r="H9" s="11" t="s">
        <v>91</v>
      </c>
      <c r="I9" s="13">
        <v>0</v>
      </c>
      <c r="J9" s="13">
        <v>0</v>
      </c>
      <c r="K9" s="13">
        <v>10605</v>
      </c>
      <c r="L9" s="13">
        <v>0</v>
      </c>
      <c r="M9" s="6">
        <v>10500</v>
      </c>
      <c r="N9" s="6">
        <v>105</v>
      </c>
      <c r="O9" s="13">
        <v>0</v>
      </c>
    </row>
    <row r="10" spans="1:15" ht="16.5" customHeight="1">
      <c r="A10" s="26"/>
      <c r="B10" s="27"/>
      <c r="C10" s="26"/>
      <c r="D10" s="26"/>
      <c r="E10" s="26"/>
      <c r="F10" s="26"/>
      <c r="G10" s="11">
        <v>2012</v>
      </c>
      <c r="H10" s="11" t="s">
        <v>91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 ht="16.5" customHeight="1">
      <c r="A11" s="26"/>
      <c r="B11" s="27"/>
      <c r="C11" s="26"/>
      <c r="D11" s="26"/>
      <c r="E11" s="26"/>
      <c r="F11" s="26"/>
      <c r="G11" s="11">
        <v>2013</v>
      </c>
      <c r="H11" s="11" t="s">
        <v>91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ht="16.5" customHeight="1">
      <c r="A12" s="26"/>
      <c r="B12" s="27"/>
      <c r="C12" s="26"/>
      <c r="D12" s="26"/>
      <c r="E12" s="26"/>
      <c r="F12" s="26"/>
      <c r="G12" s="11">
        <v>2014</v>
      </c>
      <c r="H12" s="11" t="s">
        <v>91</v>
      </c>
      <c r="I12" s="13">
        <v>0</v>
      </c>
      <c r="J12" s="13">
        <v>0</v>
      </c>
      <c r="K12" s="13">
        <v>45564</v>
      </c>
      <c r="L12" s="13">
        <v>0</v>
      </c>
      <c r="M12" s="6">
        <v>44064</v>
      </c>
      <c r="N12" s="6">
        <v>1500</v>
      </c>
      <c r="O12" s="13">
        <v>0</v>
      </c>
    </row>
    <row r="13" spans="1:15" ht="16.5" customHeight="1">
      <c r="A13" s="26"/>
      <c r="B13" s="27"/>
      <c r="C13" s="26"/>
      <c r="D13" s="26"/>
      <c r="E13" s="26"/>
      <c r="F13" s="26"/>
      <c r="G13" s="11">
        <v>2015</v>
      </c>
      <c r="H13" s="11" t="s">
        <v>91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</row>
    <row r="14" spans="1:15" ht="16.5" customHeight="1">
      <c r="A14" s="26" t="s">
        <v>790</v>
      </c>
      <c r="B14" s="30" t="s">
        <v>791</v>
      </c>
      <c r="C14" s="26"/>
      <c r="D14" s="26"/>
      <c r="E14" s="26"/>
      <c r="F14" s="26"/>
      <c r="G14" s="11">
        <v>2011</v>
      </c>
      <c r="H14" s="11" t="s">
        <v>91</v>
      </c>
      <c r="I14" s="13"/>
      <c r="J14" s="13"/>
      <c r="K14" s="13">
        <v>10605</v>
      </c>
      <c r="L14" s="13"/>
      <c r="M14" s="13">
        <v>10500</v>
      </c>
      <c r="N14" s="13">
        <v>105</v>
      </c>
      <c r="O14" s="13"/>
    </row>
    <row r="15" spans="1:15" ht="16.5" customHeight="1">
      <c r="A15" s="26"/>
      <c r="B15" s="30"/>
      <c r="C15" s="26"/>
      <c r="D15" s="26"/>
      <c r="E15" s="26"/>
      <c r="F15" s="26"/>
      <c r="G15" s="11">
        <v>2012</v>
      </c>
      <c r="H15" s="11" t="s">
        <v>91</v>
      </c>
      <c r="I15" s="13"/>
      <c r="J15" s="13"/>
      <c r="K15" s="13"/>
      <c r="L15" s="13"/>
      <c r="M15" s="13"/>
      <c r="N15" s="13"/>
      <c r="O15" s="13"/>
    </row>
    <row r="16" spans="1:15" ht="16.5" customHeight="1">
      <c r="A16" s="26"/>
      <c r="B16" s="30"/>
      <c r="C16" s="26"/>
      <c r="D16" s="26"/>
      <c r="E16" s="26"/>
      <c r="F16" s="26"/>
      <c r="G16" s="11">
        <v>2013</v>
      </c>
      <c r="H16" s="11" t="s">
        <v>91</v>
      </c>
      <c r="I16" s="13"/>
      <c r="J16" s="13"/>
      <c r="K16" s="13"/>
      <c r="L16" s="13"/>
      <c r="M16" s="13"/>
      <c r="N16" s="13"/>
      <c r="O16" s="13"/>
    </row>
    <row r="17" spans="1:15" ht="16.5" customHeight="1">
      <c r="A17" s="26"/>
      <c r="B17" s="30"/>
      <c r="C17" s="26"/>
      <c r="D17" s="26"/>
      <c r="E17" s="26"/>
      <c r="F17" s="26"/>
      <c r="G17" s="11">
        <v>2014</v>
      </c>
      <c r="H17" s="11" t="s">
        <v>91</v>
      </c>
      <c r="I17" s="13"/>
      <c r="J17" s="13"/>
      <c r="K17" s="13"/>
      <c r="L17" s="13"/>
      <c r="M17" s="13"/>
      <c r="N17" s="13"/>
      <c r="O17" s="13"/>
    </row>
    <row r="18" spans="1:15" ht="16.5" customHeight="1">
      <c r="A18" s="26"/>
      <c r="B18" s="30"/>
      <c r="C18" s="26"/>
      <c r="D18" s="26"/>
      <c r="E18" s="26"/>
      <c r="F18" s="26"/>
      <c r="G18" s="11">
        <v>2015</v>
      </c>
      <c r="H18" s="11" t="s">
        <v>91</v>
      </c>
      <c r="I18" s="13"/>
      <c r="J18" s="13"/>
      <c r="K18" s="13"/>
      <c r="L18" s="13"/>
      <c r="M18" s="13"/>
      <c r="N18" s="13"/>
      <c r="O18" s="13"/>
    </row>
    <row r="19" spans="1:15" ht="16.5" customHeight="1">
      <c r="A19" s="24" t="s">
        <v>810</v>
      </c>
      <c r="B19" s="31" t="s">
        <v>811</v>
      </c>
      <c r="C19" s="24"/>
      <c r="D19" s="24">
        <v>2011</v>
      </c>
      <c r="E19" s="24">
        <v>2011</v>
      </c>
      <c r="F19" s="24">
        <v>10605</v>
      </c>
      <c r="G19" s="1">
        <v>2011</v>
      </c>
      <c r="H19" s="1" t="s">
        <v>91</v>
      </c>
      <c r="I19" s="5"/>
      <c r="J19" s="5"/>
      <c r="K19" s="6">
        <v>10605</v>
      </c>
      <c r="L19" s="5"/>
      <c r="M19" s="6">
        <v>10500</v>
      </c>
      <c r="N19" s="6">
        <v>105</v>
      </c>
      <c r="O19" s="5"/>
    </row>
    <row r="20" spans="1:15" ht="16.5" customHeight="1">
      <c r="A20" s="24"/>
      <c r="B20" s="31"/>
      <c r="C20" s="24"/>
      <c r="D20" s="24"/>
      <c r="E20" s="24"/>
      <c r="F20" s="24"/>
      <c r="G20" s="1">
        <v>2012</v>
      </c>
      <c r="H20" s="1" t="s">
        <v>91</v>
      </c>
      <c r="I20" s="5"/>
      <c r="J20" s="5"/>
      <c r="K20" s="5">
        <v>0</v>
      </c>
      <c r="L20" s="5"/>
      <c r="M20" s="5"/>
      <c r="N20" s="5"/>
      <c r="O20" s="5"/>
    </row>
    <row r="21" spans="1:15" ht="16.5" customHeight="1">
      <c r="A21" s="24"/>
      <c r="B21" s="31"/>
      <c r="C21" s="24"/>
      <c r="D21" s="24"/>
      <c r="E21" s="24"/>
      <c r="F21" s="24"/>
      <c r="G21" s="1">
        <v>2013</v>
      </c>
      <c r="H21" s="1" t="s">
        <v>91</v>
      </c>
      <c r="I21" s="5"/>
      <c r="J21" s="5"/>
      <c r="K21" s="5">
        <v>0</v>
      </c>
      <c r="L21" s="5"/>
      <c r="M21" s="5"/>
      <c r="N21" s="5"/>
      <c r="O21" s="5"/>
    </row>
    <row r="22" spans="1:15" ht="16.5" customHeight="1">
      <c r="A22" s="24"/>
      <c r="B22" s="31"/>
      <c r="C22" s="24"/>
      <c r="D22" s="24"/>
      <c r="E22" s="24"/>
      <c r="F22" s="24"/>
      <c r="G22" s="1">
        <v>2014</v>
      </c>
      <c r="H22" s="1" t="s">
        <v>91</v>
      </c>
      <c r="I22" s="5"/>
      <c r="J22" s="5"/>
      <c r="K22" s="5">
        <v>0</v>
      </c>
      <c r="L22" s="5"/>
      <c r="M22" s="5"/>
      <c r="N22" s="5"/>
      <c r="O22" s="5"/>
    </row>
    <row r="23" spans="1:15" ht="16.5" customHeight="1">
      <c r="A23" s="24"/>
      <c r="B23" s="31"/>
      <c r="C23" s="24"/>
      <c r="D23" s="24"/>
      <c r="E23" s="24"/>
      <c r="F23" s="24"/>
      <c r="G23" s="1">
        <v>2015</v>
      </c>
      <c r="H23" s="1" t="s">
        <v>91</v>
      </c>
      <c r="I23" s="5"/>
      <c r="J23" s="5"/>
      <c r="K23" s="5">
        <v>0</v>
      </c>
      <c r="L23" s="5"/>
      <c r="M23" s="5"/>
      <c r="N23" s="5"/>
      <c r="O23" s="5"/>
    </row>
    <row r="24" spans="1:15" ht="16.5" customHeight="1">
      <c r="A24" s="26" t="s">
        <v>916</v>
      </c>
      <c r="B24" s="30" t="s">
        <v>917</v>
      </c>
      <c r="C24" s="26"/>
      <c r="D24" s="26"/>
      <c r="E24" s="26"/>
      <c r="F24" s="26"/>
      <c r="G24" s="11">
        <v>2011</v>
      </c>
      <c r="H24" s="11" t="s">
        <v>91</v>
      </c>
      <c r="I24" s="13"/>
      <c r="J24" s="13"/>
      <c r="K24" s="13"/>
      <c r="L24" s="13"/>
      <c r="M24" s="13"/>
      <c r="N24" s="13"/>
      <c r="O24" s="13"/>
    </row>
    <row r="25" spans="1:15" ht="16.5" customHeight="1">
      <c r="A25" s="26"/>
      <c r="B25" s="30"/>
      <c r="C25" s="26"/>
      <c r="D25" s="26"/>
      <c r="E25" s="26"/>
      <c r="F25" s="26"/>
      <c r="G25" s="11">
        <v>2012</v>
      </c>
      <c r="H25" s="11" t="s">
        <v>91</v>
      </c>
      <c r="I25" s="13"/>
      <c r="J25" s="13"/>
      <c r="K25" s="13"/>
      <c r="L25" s="13"/>
      <c r="M25" s="13"/>
      <c r="N25" s="13"/>
      <c r="O25" s="13"/>
    </row>
    <row r="26" spans="1:15" ht="16.5" customHeight="1">
      <c r="A26" s="26"/>
      <c r="B26" s="30"/>
      <c r="C26" s="26"/>
      <c r="D26" s="26"/>
      <c r="E26" s="26"/>
      <c r="F26" s="26"/>
      <c r="G26" s="11">
        <v>2013</v>
      </c>
      <c r="H26" s="11" t="s">
        <v>91</v>
      </c>
      <c r="I26" s="13"/>
      <c r="J26" s="13"/>
      <c r="K26" s="13"/>
      <c r="L26" s="13"/>
      <c r="M26" s="13"/>
      <c r="N26" s="13"/>
      <c r="O26" s="13"/>
    </row>
    <row r="27" spans="1:15" ht="16.5" customHeight="1">
      <c r="A27" s="26"/>
      <c r="B27" s="30"/>
      <c r="C27" s="26"/>
      <c r="D27" s="26"/>
      <c r="E27" s="26"/>
      <c r="F27" s="26"/>
      <c r="G27" s="11">
        <v>2014</v>
      </c>
      <c r="H27" s="11" t="s">
        <v>91</v>
      </c>
      <c r="I27" s="13"/>
      <c r="J27" s="13"/>
      <c r="K27" s="13">
        <v>45564</v>
      </c>
      <c r="L27" s="13"/>
      <c r="M27" s="13">
        <v>44064</v>
      </c>
      <c r="N27" s="13">
        <v>1500</v>
      </c>
      <c r="O27" s="13"/>
    </row>
    <row r="28" spans="1:15" ht="16.5" customHeight="1">
      <c r="A28" s="26"/>
      <c r="B28" s="30"/>
      <c r="C28" s="26"/>
      <c r="D28" s="26"/>
      <c r="E28" s="26"/>
      <c r="F28" s="26"/>
      <c r="G28" s="11">
        <v>2015</v>
      </c>
      <c r="H28" s="11" t="s">
        <v>91</v>
      </c>
      <c r="I28" s="13"/>
      <c r="J28" s="13"/>
      <c r="K28" s="13"/>
      <c r="L28" s="13"/>
      <c r="M28" s="13"/>
      <c r="N28" s="13"/>
      <c r="O28" s="13"/>
    </row>
    <row r="29" spans="1:15" ht="16.5" customHeight="1">
      <c r="A29" s="24" t="s">
        <v>922</v>
      </c>
      <c r="B29" s="31" t="s">
        <v>923</v>
      </c>
      <c r="C29" s="24" t="s">
        <v>182</v>
      </c>
      <c r="D29" s="24">
        <v>2014</v>
      </c>
      <c r="E29" s="24">
        <v>2014</v>
      </c>
      <c r="F29" s="24">
        <v>45564</v>
      </c>
      <c r="G29" s="1">
        <v>2011</v>
      </c>
      <c r="H29" s="1" t="s">
        <v>91</v>
      </c>
      <c r="I29" s="5"/>
      <c r="J29" s="5"/>
      <c r="K29" s="5">
        <v>0</v>
      </c>
      <c r="L29" s="5"/>
      <c r="M29" s="5"/>
      <c r="N29" s="5"/>
      <c r="O29" s="5"/>
    </row>
    <row r="30" spans="1:15" ht="16.5" customHeight="1">
      <c r="A30" s="24"/>
      <c r="B30" s="31"/>
      <c r="C30" s="24"/>
      <c r="D30" s="24"/>
      <c r="E30" s="24"/>
      <c r="F30" s="24"/>
      <c r="G30" s="1">
        <v>2012</v>
      </c>
      <c r="H30" s="1" t="s">
        <v>91</v>
      </c>
      <c r="I30" s="5"/>
      <c r="J30" s="5"/>
      <c r="K30" s="5">
        <v>0</v>
      </c>
      <c r="L30" s="5"/>
      <c r="M30" s="5"/>
      <c r="N30" s="5"/>
      <c r="O30" s="5"/>
    </row>
    <row r="31" spans="1:15" ht="16.5" customHeight="1">
      <c r="A31" s="24"/>
      <c r="B31" s="31"/>
      <c r="C31" s="24"/>
      <c r="D31" s="24"/>
      <c r="E31" s="24"/>
      <c r="F31" s="24"/>
      <c r="G31" s="1">
        <v>2013</v>
      </c>
      <c r="H31" s="1" t="s">
        <v>91</v>
      </c>
      <c r="I31" s="5"/>
      <c r="J31" s="5"/>
      <c r="K31" s="5">
        <v>0</v>
      </c>
      <c r="L31" s="5"/>
      <c r="M31" s="5"/>
      <c r="N31" s="5"/>
      <c r="O31" s="5"/>
    </row>
    <row r="32" spans="1:15" ht="16.5" customHeight="1">
      <c r="A32" s="24"/>
      <c r="B32" s="31"/>
      <c r="C32" s="24"/>
      <c r="D32" s="24"/>
      <c r="E32" s="24"/>
      <c r="F32" s="24"/>
      <c r="G32" s="1">
        <v>2014</v>
      </c>
      <c r="H32" s="1" t="s">
        <v>91</v>
      </c>
      <c r="I32" s="5"/>
      <c r="J32" s="5"/>
      <c r="K32" s="6">
        <v>45564</v>
      </c>
      <c r="L32" s="5"/>
      <c r="M32" s="6">
        <v>44064</v>
      </c>
      <c r="N32" s="6">
        <v>1500</v>
      </c>
      <c r="O32" s="5"/>
    </row>
    <row r="33" spans="1:15" ht="16.5" customHeight="1">
      <c r="A33" s="24"/>
      <c r="B33" s="31"/>
      <c r="C33" s="24"/>
      <c r="D33" s="24"/>
      <c r="E33" s="24"/>
      <c r="F33" s="24"/>
      <c r="G33" s="1">
        <v>2015</v>
      </c>
      <c r="H33" s="1" t="s">
        <v>91</v>
      </c>
      <c r="I33" s="5"/>
      <c r="J33" s="5"/>
      <c r="K33" s="5">
        <v>0</v>
      </c>
      <c r="L33" s="5"/>
      <c r="M33" s="5"/>
      <c r="N33" s="5"/>
      <c r="O33" s="5"/>
    </row>
  </sheetData>
  <mergeCells count="36">
    <mergeCell ref="E4:E8"/>
    <mergeCell ref="F4:F8"/>
    <mergeCell ref="E9:E13"/>
    <mergeCell ref="F9:F13"/>
    <mergeCell ref="A4:A8"/>
    <mergeCell ref="B4:B8"/>
    <mergeCell ref="A9:A13"/>
    <mergeCell ref="B9:B13"/>
    <mergeCell ref="C9:C13"/>
    <mergeCell ref="D9:D13"/>
    <mergeCell ref="C4:C8"/>
    <mergeCell ref="D4:D8"/>
    <mergeCell ref="A14:A18"/>
    <mergeCell ref="B14:B18"/>
    <mergeCell ref="C14:C18"/>
    <mergeCell ref="D14:D18"/>
    <mergeCell ref="E24:E28"/>
    <mergeCell ref="F24:F28"/>
    <mergeCell ref="A19:A23"/>
    <mergeCell ref="B19:B23"/>
    <mergeCell ref="C19:C23"/>
    <mergeCell ref="D19:D23"/>
    <mergeCell ref="E14:E18"/>
    <mergeCell ref="F14:F18"/>
    <mergeCell ref="E19:E23"/>
    <mergeCell ref="F19:F23"/>
    <mergeCell ref="E29:E33"/>
    <mergeCell ref="F29:F33"/>
    <mergeCell ref="A24:A28"/>
    <mergeCell ref="B24:B28"/>
    <mergeCell ref="A29:A33"/>
    <mergeCell ref="B29:B33"/>
    <mergeCell ref="C29:C33"/>
    <mergeCell ref="D29:D33"/>
    <mergeCell ref="C24:C28"/>
    <mergeCell ref="D24:D28"/>
  </mergeCell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14" sqref="A14:IV14"/>
    </sheetView>
  </sheetViews>
  <sheetFormatPr defaultColWidth="9.00390625" defaultRowHeight="39" customHeight="1"/>
  <cols>
    <col min="1" max="1" width="5.75390625" style="0" customWidth="1"/>
    <col min="2" max="2" width="62.25390625" style="0" customWidth="1"/>
    <col min="3" max="13" width="10.00390625" style="0" customWidth="1"/>
  </cols>
  <sheetData>
    <row r="1" spans="1:13" ht="39" customHeight="1">
      <c r="A1" s="1"/>
      <c r="B1" s="1" t="s">
        <v>183</v>
      </c>
      <c r="C1" s="1"/>
      <c r="D1" s="24" t="s">
        <v>236</v>
      </c>
      <c r="E1" s="24"/>
      <c r="F1" s="24"/>
      <c r="G1" s="24"/>
      <c r="H1" s="24"/>
      <c r="I1" s="24"/>
      <c r="J1" s="24"/>
      <c r="K1" s="24"/>
      <c r="L1" s="24"/>
      <c r="M1" s="24"/>
    </row>
    <row r="2" spans="1:13" ht="39" customHeight="1">
      <c r="A2" s="1"/>
      <c r="B2" s="1"/>
      <c r="C2" s="1"/>
      <c r="D2" s="1">
        <v>2007</v>
      </c>
      <c r="E2" s="1">
        <v>2008</v>
      </c>
      <c r="F2" s="1">
        <v>2009</v>
      </c>
      <c r="G2" s="1">
        <v>2010</v>
      </c>
      <c r="H2" s="1">
        <v>2010</v>
      </c>
      <c r="I2" s="1">
        <v>2011</v>
      </c>
      <c r="J2" s="1">
        <v>2012</v>
      </c>
      <c r="K2" s="1">
        <v>2013</v>
      </c>
      <c r="L2" s="1">
        <v>2014</v>
      </c>
      <c r="M2" s="1">
        <v>2015</v>
      </c>
    </row>
    <row r="3" spans="1:13" ht="39" customHeight="1">
      <c r="A3" s="1"/>
      <c r="B3" s="1"/>
      <c r="C3" s="1"/>
      <c r="D3" s="1" t="s">
        <v>184</v>
      </c>
      <c r="E3" s="1" t="s">
        <v>184</v>
      </c>
      <c r="F3" s="1" t="s">
        <v>184</v>
      </c>
      <c r="G3" s="1" t="s">
        <v>184</v>
      </c>
      <c r="H3" s="1" t="s">
        <v>185</v>
      </c>
      <c r="I3" s="1" t="s">
        <v>186</v>
      </c>
      <c r="J3" s="1" t="s">
        <v>186</v>
      </c>
      <c r="K3" s="1" t="s">
        <v>186</v>
      </c>
      <c r="L3" s="1" t="s">
        <v>186</v>
      </c>
      <c r="M3" s="1" t="s">
        <v>186</v>
      </c>
    </row>
    <row r="4" spans="1:13" ht="39" customHeight="1">
      <c r="A4" s="2">
        <v>2</v>
      </c>
      <c r="B4" s="7" t="s">
        <v>1032</v>
      </c>
      <c r="C4" s="2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39" customHeight="1">
      <c r="A5" s="1"/>
      <c r="B5" s="8" t="s">
        <v>187</v>
      </c>
      <c r="C5" s="1" t="s">
        <v>188</v>
      </c>
      <c r="D5" s="5">
        <v>20</v>
      </c>
      <c r="E5" s="6">
        <v>16.7</v>
      </c>
      <c r="F5" s="6">
        <v>47.549</v>
      </c>
      <c r="G5" s="6">
        <v>0</v>
      </c>
      <c r="H5" s="5">
        <v>9</v>
      </c>
      <c r="I5" s="6">
        <v>0</v>
      </c>
      <c r="J5" s="6">
        <v>0</v>
      </c>
      <c r="K5" s="6">
        <v>0</v>
      </c>
      <c r="L5" s="6">
        <v>0</v>
      </c>
      <c r="M5" s="6">
        <v>0</v>
      </c>
    </row>
    <row r="6" spans="1:13" ht="39" customHeight="1">
      <c r="A6" s="1"/>
      <c r="B6" s="8" t="s">
        <v>189</v>
      </c>
      <c r="C6" s="1" t="s">
        <v>190</v>
      </c>
      <c r="D6" s="5">
        <v>2.1</v>
      </c>
      <c r="E6" s="6">
        <v>1.9</v>
      </c>
      <c r="F6" s="6">
        <v>2.2</v>
      </c>
      <c r="G6" s="6">
        <v>2.23</v>
      </c>
      <c r="H6" s="6">
        <v>1.943</v>
      </c>
      <c r="I6" s="6">
        <v>1.97</v>
      </c>
      <c r="J6" s="6">
        <v>1.97</v>
      </c>
      <c r="K6" s="6">
        <v>1.97</v>
      </c>
      <c r="L6" s="6">
        <v>1.97</v>
      </c>
      <c r="M6" s="6">
        <v>1.97</v>
      </c>
    </row>
    <row r="7" spans="1:13" ht="39" customHeight="1">
      <c r="A7" s="1"/>
      <c r="B7" s="8" t="s">
        <v>191</v>
      </c>
      <c r="C7" s="1" t="s">
        <v>192</v>
      </c>
      <c r="D7" s="5">
        <v>7.97</v>
      </c>
      <c r="E7" s="5">
        <v>7</v>
      </c>
      <c r="F7" s="6">
        <v>10.07</v>
      </c>
      <c r="G7" s="6">
        <v>12.54</v>
      </c>
      <c r="H7" s="5">
        <v>6</v>
      </c>
      <c r="I7" s="6">
        <v>10.1</v>
      </c>
      <c r="J7" s="6">
        <v>8.4</v>
      </c>
      <c r="K7" s="6">
        <v>7.2</v>
      </c>
      <c r="L7" s="6">
        <v>5.6</v>
      </c>
      <c r="M7" s="6">
        <v>4</v>
      </c>
    </row>
    <row r="8" spans="1:13" ht="39" customHeight="1">
      <c r="A8" s="1"/>
      <c r="B8" s="8" t="s">
        <v>193</v>
      </c>
      <c r="C8" s="1" t="s">
        <v>194</v>
      </c>
      <c r="D8" s="5"/>
      <c r="E8" s="5">
        <v>1.9</v>
      </c>
      <c r="F8" s="6">
        <v>3.57</v>
      </c>
      <c r="G8" s="6">
        <v>5.31</v>
      </c>
      <c r="H8" s="5"/>
      <c r="I8" s="6">
        <v>4.2</v>
      </c>
      <c r="J8" s="6">
        <v>3.6</v>
      </c>
      <c r="K8" s="6">
        <v>2.5</v>
      </c>
      <c r="L8" s="6">
        <v>2</v>
      </c>
      <c r="M8" s="6">
        <v>1</v>
      </c>
    </row>
    <row r="9" spans="1:13" ht="39" customHeight="1">
      <c r="A9" s="1"/>
      <c r="B9" s="8" t="s">
        <v>195</v>
      </c>
      <c r="C9" s="1" t="s">
        <v>196</v>
      </c>
      <c r="D9" s="5">
        <v>6020</v>
      </c>
      <c r="E9" s="6">
        <v>5851</v>
      </c>
      <c r="F9" s="6">
        <v>4978</v>
      </c>
      <c r="G9" s="6">
        <v>6085</v>
      </c>
      <c r="H9" s="6">
        <v>5981</v>
      </c>
      <c r="I9" s="6">
        <v>6277</v>
      </c>
      <c r="J9" s="6">
        <v>6277</v>
      </c>
      <c r="K9" s="6">
        <v>6277</v>
      </c>
      <c r="L9" s="6">
        <v>6277</v>
      </c>
      <c r="M9" s="6">
        <v>6277</v>
      </c>
    </row>
    <row r="10" spans="1:13" ht="39" customHeight="1">
      <c r="A10" s="1"/>
      <c r="B10" s="8" t="s">
        <v>197</v>
      </c>
      <c r="C10" s="1" t="s">
        <v>196</v>
      </c>
      <c r="D10" s="5">
        <v>0.71</v>
      </c>
      <c r="E10" s="6">
        <v>0.71</v>
      </c>
      <c r="F10" s="6">
        <v>0.61</v>
      </c>
      <c r="G10" s="6">
        <v>0.79</v>
      </c>
      <c r="H10" s="6">
        <v>0.73</v>
      </c>
      <c r="I10" s="6">
        <v>0.84</v>
      </c>
      <c r="J10" s="6">
        <v>0.84</v>
      </c>
      <c r="K10" s="6">
        <v>0.84</v>
      </c>
      <c r="L10" s="6">
        <v>0.84</v>
      </c>
      <c r="M10" s="6">
        <v>0.84</v>
      </c>
    </row>
    <row r="11" spans="1:13" ht="39" customHeight="1">
      <c r="A11" s="1"/>
      <c r="B11" s="8" t="s">
        <v>198</v>
      </c>
      <c r="C11" s="1" t="s">
        <v>199</v>
      </c>
      <c r="D11" s="5">
        <v>1</v>
      </c>
      <c r="E11" s="6">
        <v>0.42</v>
      </c>
      <c r="F11" s="6">
        <v>0.43</v>
      </c>
      <c r="G11" s="6">
        <v>0.47</v>
      </c>
      <c r="H11" s="5"/>
      <c r="I11" s="6">
        <v>0.4</v>
      </c>
      <c r="J11" s="6">
        <v>0.4</v>
      </c>
      <c r="K11" s="6">
        <v>0.4</v>
      </c>
      <c r="L11" s="6">
        <v>0.4</v>
      </c>
      <c r="M11" s="6">
        <v>0.4</v>
      </c>
    </row>
    <row r="12" spans="1:13" ht="39" customHeight="1">
      <c r="A12" s="1"/>
      <c r="B12" s="8" t="s">
        <v>200</v>
      </c>
      <c r="C12" s="1" t="s">
        <v>201</v>
      </c>
      <c r="D12" s="5">
        <v>7</v>
      </c>
      <c r="E12" s="6">
        <v>8</v>
      </c>
      <c r="F12" s="6">
        <v>7</v>
      </c>
      <c r="G12" s="6">
        <v>7.86</v>
      </c>
      <c r="H12" s="5"/>
      <c r="I12" s="6">
        <v>12.5</v>
      </c>
      <c r="J12" s="6">
        <v>12.5</v>
      </c>
      <c r="K12" s="6">
        <v>12.5</v>
      </c>
      <c r="L12" s="6">
        <v>12.5</v>
      </c>
      <c r="M12" s="6">
        <v>12.5</v>
      </c>
    </row>
    <row r="13" spans="1:13" ht="39" customHeight="1">
      <c r="A13" s="2" t="s">
        <v>1092</v>
      </c>
      <c r="B13" s="7" t="s">
        <v>1093</v>
      </c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9" customHeight="1">
      <c r="A14" s="2">
        <v>3</v>
      </c>
      <c r="B14" s="7" t="s">
        <v>1056</v>
      </c>
      <c r="C14" s="2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49.5" customHeight="1">
      <c r="A15" s="17"/>
      <c r="B15" s="18" t="s">
        <v>202</v>
      </c>
      <c r="C15" s="17" t="s">
        <v>203</v>
      </c>
      <c r="D15" s="19"/>
      <c r="E15" s="19">
        <v>46.8</v>
      </c>
      <c r="F15" s="20">
        <v>58.6</v>
      </c>
      <c r="G15" s="20">
        <v>51.16</v>
      </c>
      <c r="H15" s="19">
        <v>60.3</v>
      </c>
      <c r="I15" s="20">
        <v>58.3</v>
      </c>
      <c r="J15" s="20">
        <v>58.7</v>
      </c>
      <c r="K15" s="20">
        <v>59</v>
      </c>
      <c r="L15" s="20">
        <v>59.1</v>
      </c>
      <c r="M15" s="20">
        <v>59.2</v>
      </c>
    </row>
    <row r="16" spans="1:13" ht="39" customHeight="1">
      <c r="A16" s="17"/>
      <c r="B16" s="18" t="s">
        <v>204</v>
      </c>
      <c r="C16" s="17" t="s">
        <v>203</v>
      </c>
      <c r="D16" s="21">
        <v>22.2</v>
      </c>
      <c r="E16" s="20">
        <v>27.8</v>
      </c>
      <c r="F16" s="20">
        <v>35.7</v>
      </c>
      <c r="G16" s="20">
        <v>40</v>
      </c>
      <c r="H16" s="19">
        <v>50</v>
      </c>
      <c r="I16" s="20">
        <v>40</v>
      </c>
      <c r="J16" s="20">
        <v>40</v>
      </c>
      <c r="K16" s="20">
        <v>50</v>
      </c>
      <c r="L16" s="20">
        <v>60</v>
      </c>
      <c r="M16" s="20">
        <v>60</v>
      </c>
    </row>
    <row r="17" spans="1:13" ht="39" customHeight="1">
      <c r="A17" s="2">
        <v>4</v>
      </c>
      <c r="B17" s="7" t="s">
        <v>1098</v>
      </c>
      <c r="C17" s="2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9" customHeight="1">
      <c r="A18" s="1"/>
      <c r="B18" s="8" t="s">
        <v>205</v>
      </c>
      <c r="C18" s="1" t="s">
        <v>203</v>
      </c>
      <c r="D18" s="5">
        <v>100</v>
      </c>
      <c r="E18" s="5">
        <v>99.7</v>
      </c>
      <c r="F18" s="5">
        <v>99.7</v>
      </c>
      <c r="G18" s="5">
        <v>99.7</v>
      </c>
      <c r="H18" s="5"/>
      <c r="I18" s="5">
        <v>99.7</v>
      </c>
      <c r="J18" s="5">
        <v>99.7</v>
      </c>
      <c r="K18" s="5">
        <v>99.7</v>
      </c>
      <c r="L18" s="5">
        <v>99.7</v>
      </c>
      <c r="M18" s="5">
        <v>100</v>
      </c>
    </row>
    <row r="19" spans="1:13" ht="45.75" customHeight="1">
      <c r="A19" s="1"/>
      <c r="B19" s="8" t="s">
        <v>206</v>
      </c>
      <c r="C19" s="1" t="s">
        <v>203</v>
      </c>
      <c r="D19" s="5"/>
      <c r="E19" s="5">
        <v>81.2</v>
      </c>
      <c r="F19" s="5">
        <v>81.4</v>
      </c>
      <c r="G19" s="6">
        <v>99.9</v>
      </c>
      <c r="H19" s="5"/>
      <c r="I19" s="6">
        <v>99.9</v>
      </c>
      <c r="J19" s="6">
        <v>99.9</v>
      </c>
      <c r="K19" s="6">
        <v>99.9</v>
      </c>
      <c r="L19" s="6">
        <v>99.9</v>
      </c>
      <c r="M19" s="6">
        <v>99.9</v>
      </c>
    </row>
    <row r="20" spans="1:13" ht="39" customHeight="1">
      <c r="A20" s="1"/>
      <c r="B20" s="8" t="s">
        <v>207</v>
      </c>
      <c r="C20" s="1" t="s">
        <v>203</v>
      </c>
      <c r="D20" s="5"/>
      <c r="E20" s="5">
        <v>100</v>
      </c>
      <c r="F20" s="5">
        <v>100</v>
      </c>
      <c r="G20" s="6">
        <v>100</v>
      </c>
      <c r="H20" s="5"/>
      <c r="I20" s="6">
        <v>100</v>
      </c>
      <c r="J20" s="6">
        <v>100</v>
      </c>
      <c r="K20" s="6">
        <v>100</v>
      </c>
      <c r="L20" s="6">
        <v>100</v>
      </c>
      <c r="M20" s="6">
        <v>100</v>
      </c>
    </row>
    <row r="21" spans="1:13" ht="39" customHeight="1">
      <c r="A21" s="1"/>
      <c r="B21" s="8" t="s">
        <v>208</v>
      </c>
      <c r="C21" s="1" t="s">
        <v>209</v>
      </c>
      <c r="D21" s="5"/>
      <c r="E21" s="5"/>
      <c r="F21" s="5"/>
      <c r="G21" s="6">
        <v>666</v>
      </c>
      <c r="H21" s="5"/>
      <c r="I21" s="6">
        <v>670</v>
      </c>
      <c r="J21" s="6">
        <v>674</v>
      </c>
      <c r="K21" s="6">
        <v>676</v>
      </c>
      <c r="L21" s="6">
        <v>682</v>
      </c>
      <c r="M21" s="6">
        <v>684</v>
      </c>
    </row>
    <row r="22" spans="1:13" ht="39" customHeight="1">
      <c r="A22" s="1"/>
      <c r="B22" s="8" t="s">
        <v>210</v>
      </c>
      <c r="C22" s="1" t="s">
        <v>203</v>
      </c>
      <c r="D22" s="5"/>
      <c r="E22" s="6">
        <v>19.39</v>
      </c>
      <c r="F22" s="6">
        <v>21.71</v>
      </c>
      <c r="G22" s="6">
        <v>17.69</v>
      </c>
      <c r="H22" s="5"/>
      <c r="I22" s="6">
        <v>17.6</v>
      </c>
      <c r="J22" s="6">
        <v>17.57</v>
      </c>
      <c r="K22" s="6">
        <v>17.46</v>
      </c>
      <c r="L22" s="6">
        <v>17.39</v>
      </c>
      <c r="M22" s="6">
        <v>17.31</v>
      </c>
    </row>
    <row r="23" spans="1:13" ht="39" customHeight="1">
      <c r="A23" s="2">
        <v>5</v>
      </c>
      <c r="B23" s="7" t="s">
        <v>647</v>
      </c>
      <c r="C23" s="2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9" customHeight="1">
      <c r="A24" s="1"/>
      <c r="B24" s="8" t="s">
        <v>211</v>
      </c>
      <c r="C24" s="1" t="s">
        <v>212</v>
      </c>
      <c r="D24" s="6">
        <v>7818</v>
      </c>
      <c r="E24" s="6">
        <v>8401</v>
      </c>
      <c r="F24" s="6">
        <v>8180</v>
      </c>
      <c r="G24" s="6">
        <v>7505</v>
      </c>
      <c r="H24" s="6">
        <v>8300</v>
      </c>
      <c r="I24" s="6">
        <v>7113</v>
      </c>
      <c r="J24" s="6">
        <v>7254</v>
      </c>
      <c r="K24" s="6">
        <v>7254</v>
      </c>
      <c r="L24" s="6">
        <v>7371</v>
      </c>
      <c r="M24" s="6">
        <v>7371</v>
      </c>
    </row>
    <row r="25" spans="1:13" ht="39" customHeight="1">
      <c r="A25" s="1"/>
      <c r="B25" s="8" t="s">
        <v>213</v>
      </c>
      <c r="C25" s="1" t="s">
        <v>212</v>
      </c>
      <c r="D25" s="6">
        <v>4084</v>
      </c>
      <c r="E25" s="6">
        <v>5033</v>
      </c>
      <c r="F25" s="6">
        <v>4957</v>
      </c>
      <c r="G25" s="6">
        <v>5293</v>
      </c>
      <c r="H25" s="6">
        <v>4900</v>
      </c>
      <c r="I25" s="6">
        <v>4785.2</v>
      </c>
      <c r="J25" s="6">
        <v>4785.2</v>
      </c>
      <c r="K25" s="6">
        <v>4785.2</v>
      </c>
      <c r="L25" s="6">
        <v>4900</v>
      </c>
      <c r="M25" s="6">
        <v>4900</v>
      </c>
    </row>
    <row r="26" spans="1:13" ht="39" customHeight="1">
      <c r="A26" s="1"/>
      <c r="B26" s="8" t="s">
        <v>214</v>
      </c>
      <c r="C26" s="1" t="s">
        <v>212</v>
      </c>
      <c r="D26" s="6">
        <v>3211</v>
      </c>
      <c r="E26" s="6">
        <v>3331</v>
      </c>
      <c r="F26" s="6">
        <v>3428</v>
      </c>
      <c r="G26" s="6">
        <v>3281</v>
      </c>
      <c r="H26" s="6">
        <v>2660</v>
      </c>
      <c r="I26" s="6">
        <v>3220</v>
      </c>
      <c r="J26" s="6">
        <v>3339</v>
      </c>
      <c r="K26" s="6">
        <v>3339</v>
      </c>
      <c r="L26" s="6">
        <v>3400</v>
      </c>
      <c r="M26" s="6">
        <v>3400</v>
      </c>
    </row>
    <row r="27" spans="1:13" ht="39" customHeight="1">
      <c r="A27" s="1"/>
      <c r="B27" s="8" t="s">
        <v>215</v>
      </c>
      <c r="C27" s="1" t="s">
        <v>216</v>
      </c>
      <c r="D27" s="6">
        <v>15.7</v>
      </c>
      <c r="E27" s="6">
        <v>13.5</v>
      </c>
      <c r="F27" s="6">
        <v>15.1</v>
      </c>
      <c r="G27" s="6">
        <v>13.8</v>
      </c>
      <c r="H27" s="6">
        <v>15.1</v>
      </c>
      <c r="I27" s="6">
        <v>13</v>
      </c>
      <c r="J27" s="6">
        <v>13</v>
      </c>
      <c r="K27" s="6">
        <v>13</v>
      </c>
      <c r="L27" s="6">
        <v>13.2</v>
      </c>
      <c r="M27" s="6">
        <v>13.2</v>
      </c>
    </row>
    <row r="28" spans="1:13" ht="39" customHeight="1">
      <c r="A28" s="1"/>
      <c r="B28" s="8" t="s">
        <v>217</v>
      </c>
      <c r="C28" s="1" t="s">
        <v>218</v>
      </c>
      <c r="D28" s="6">
        <v>1325</v>
      </c>
      <c r="E28" s="6">
        <v>1341</v>
      </c>
      <c r="F28" s="6">
        <v>1345</v>
      </c>
      <c r="G28" s="6">
        <v>1348</v>
      </c>
      <c r="H28" s="6">
        <v>1300</v>
      </c>
      <c r="I28" s="6">
        <v>1345</v>
      </c>
      <c r="J28" s="6">
        <v>1345</v>
      </c>
      <c r="K28" s="6">
        <v>1345</v>
      </c>
      <c r="L28" s="6">
        <v>1345</v>
      </c>
      <c r="M28" s="6">
        <v>1345</v>
      </c>
    </row>
    <row r="29" spans="1:13" ht="39" customHeight="1">
      <c r="A29" s="1"/>
      <c r="B29" s="8" t="s">
        <v>219</v>
      </c>
      <c r="C29" s="1" t="s">
        <v>218</v>
      </c>
      <c r="D29" s="6">
        <v>2771</v>
      </c>
      <c r="E29" s="6">
        <v>2800</v>
      </c>
      <c r="F29" s="6">
        <v>2785</v>
      </c>
      <c r="G29" s="6">
        <v>2711</v>
      </c>
      <c r="H29" s="6">
        <v>2800</v>
      </c>
      <c r="I29" s="6">
        <v>2852</v>
      </c>
      <c r="J29" s="6">
        <v>3166</v>
      </c>
      <c r="K29" s="6">
        <v>3212</v>
      </c>
      <c r="L29" s="6">
        <v>3212</v>
      </c>
      <c r="M29" s="6">
        <v>3212</v>
      </c>
    </row>
    <row r="30" spans="1:13" ht="39" customHeight="1">
      <c r="A30" s="1"/>
      <c r="B30" s="8" t="s">
        <v>220</v>
      </c>
      <c r="C30" s="1" t="s">
        <v>212</v>
      </c>
      <c r="D30" s="6">
        <v>950</v>
      </c>
      <c r="E30" s="6">
        <v>1182.4</v>
      </c>
      <c r="F30" s="6">
        <v>1160</v>
      </c>
      <c r="G30" s="6">
        <v>1230</v>
      </c>
      <c r="H30" s="6">
        <v>1200</v>
      </c>
      <c r="I30" s="6">
        <v>1300</v>
      </c>
      <c r="J30" s="6">
        <v>1400</v>
      </c>
      <c r="K30" s="6">
        <v>1450</v>
      </c>
      <c r="L30" s="6">
        <v>1450</v>
      </c>
      <c r="M30" s="6">
        <v>1450</v>
      </c>
    </row>
    <row r="31" spans="1:13" ht="39" customHeight="1">
      <c r="A31" s="1"/>
      <c r="B31" s="8" t="s">
        <v>221</v>
      </c>
      <c r="C31" s="1" t="s">
        <v>212</v>
      </c>
      <c r="D31" s="6">
        <v>5080</v>
      </c>
      <c r="E31" s="6">
        <v>5510</v>
      </c>
      <c r="F31" s="6">
        <v>5720</v>
      </c>
      <c r="G31" s="6">
        <v>5770</v>
      </c>
      <c r="H31" s="6">
        <v>5720</v>
      </c>
      <c r="I31" s="6">
        <v>5770</v>
      </c>
      <c r="J31" s="6">
        <v>5800</v>
      </c>
      <c r="K31" s="6">
        <v>5850</v>
      </c>
      <c r="L31" s="6">
        <v>5895</v>
      </c>
      <c r="M31" s="6">
        <v>5895</v>
      </c>
    </row>
    <row r="32" spans="1:13" ht="39" customHeight="1">
      <c r="A32" s="1"/>
      <c r="B32" s="8" t="s">
        <v>222</v>
      </c>
      <c r="C32" s="1" t="s">
        <v>223</v>
      </c>
      <c r="D32" s="6">
        <v>486</v>
      </c>
      <c r="E32" s="6">
        <v>585</v>
      </c>
      <c r="F32" s="6">
        <v>914</v>
      </c>
      <c r="G32" s="6">
        <v>909</v>
      </c>
      <c r="H32" s="6">
        <v>914</v>
      </c>
      <c r="I32" s="6">
        <v>864</v>
      </c>
      <c r="J32" s="6">
        <v>1070</v>
      </c>
      <c r="K32" s="6">
        <v>1070</v>
      </c>
      <c r="L32" s="6">
        <v>1100</v>
      </c>
      <c r="M32" s="6">
        <v>1100</v>
      </c>
    </row>
    <row r="33" spans="1:13" ht="39" customHeight="1">
      <c r="A33" s="17"/>
      <c r="B33" s="18" t="s">
        <v>224</v>
      </c>
      <c r="C33" s="17" t="s">
        <v>203</v>
      </c>
      <c r="D33" s="5"/>
      <c r="E33" s="20">
        <v>84.6</v>
      </c>
      <c r="F33" s="20">
        <v>53.8</v>
      </c>
      <c r="G33" s="20">
        <v>61.5</v>
      </c>
      <c r="H33" s="20">
        <v>100</v>
      </c>
      <c r="I33" s="20">
        <v>70</v>
      </c>
      <c r="J33" s="20">
        <v>70</v>
      </c>
      <c r="K33" s="20">
        <v>80</v>
      </c>
      <c r="L33" s="20">
        <v>90</v>
      </c>
      <c r="M33" s="20">
        <v>90</v>
      </c>
    </row>
    <row r="34" spans="1:13" ht="39" customHeight="1">
      <c r="A34" s="1"/>
      <c r="B34" s="8" t="s">
        <v>225</v>
      </c>
      <c r="C34" s="1" t="s">
        <v>218</v>
      </c>
      <c r="D34" s="6">
        <v>2934</v>
      </c>
      <c r="E34" s="6">
        <v>3171</v>
      </c>
      <c r="F34" s="6">
        <v>3175</v>
      </c>
      <c r="G34" s="6">
        <v>3145</v>
      </c>
      <c r="H34" s="6">
        <v>2500</v>
      </c>
      <c r="I34" s="6">
        <v>3236</v>
      </c>
      <c r="J34" s="6">
        <v>3270</v>
      </c>
      <c r="K34" s="6">
        <v>3271</v>
      </c>
      <c r="L34" s="6">
        <v>3271</v>
      </c>
      <c r="M34" s="6">
        <v>3271</v>
      </c>
    </row>
    <row r="35" spans="1:13" ht="39" customHeight="1">
      <c r="A35" s="1"/>
      <c r="B35" s="8" t="s">
        <v>226</v>
      </c>
      <c r="C35" s="1" t="s">
        <v>203</v>
      </c>
      <c r="D35" s="5">
        <v>17.7</v>
      </c>
      <c r="E35" s="6">
        <v>24.3</v>
      </c>
      <c r="F35" s="6">
        <v>27</v>
      </c>
      <c r="G35" s="6">
        <v>27.8</v>
      </c>
      <c r="H35" s="6">
        <v>18</v>
      </c>
      <c r="I35" s="6">
        <v>25.7</v>
      </c>
      <c r="J35" s="6">
        <v>26</v>
      </c>
      <c r="K35" s="6">
        <v>26</v>
      </c>
      <c r="L35" s="6">
        <v>26</v>
      </c>
      <c r="M35" s="6">
        <v>26</v>
      </c>
    </row>
    <row r="36" spans="1:13" ht="39" customHeight="1">
      <c r="A36" s="2">
        <v>6</v>
      </c>
      <c r="B36" s="7" t="s">
        <v>703</v>
      </c>
      <c r="C36" s="2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39" customHeight="1">
      <c r="A37" s="1"/>
      <c r="B37" s="8" t="s">
        <v>227</v>
      </c>
      <c r="C37" s="1" t="s">
        <v>203</v>
      </c>
      <c r="D37" s="6">
        <v>73.6</v>
      </c>
      <c r="E37" s="6">
        <v>80.5</v>
      </c>
      <c r="F37" s="6">
        <v>72.6</v>
      </c>
      <c r="G37" s="6">
        <v>75.9</v>
      </c>
      <c r="H37" s="5"/>
      <c r="I37" s="6">
        <v>74</v>
      </c>
      <c r="J37" s="6">
        <v>75</v>
      </c>
      <c r="K37" s="6">
        <v>75</v>
      </c>
      <c r="L37" s="6">
        <v>75</v>
      </c>
      <c r="M37" s="6">
        <v>75</v>
      </c>
    </row>
    <row r="38" spans="1:13" ht="39" customHeight="1">
      <c r="A38" s="1"/>
      <c r="B38" s="8" t="s">
        <v>228</v>
      </c>
      <c r="C38" s="1" t="s">
        <v>229</v>
      </c>
      <c r="D38" s="6">
        <v>16.8</v>
      </c>
      <c r="E38" s="6">
        <v>7.2</v>
      </c>
      <c r="F38" s="6">
        <v>11.8</v>
      </c>
      <c r="G38" s="6">
        <v>16.8</v>
      </c>
      <c r="H38" s="5"/>
      <c r="I38" s="6">
        <v>14</v>
      </c>
      <c r="J38" s="6">
        <v>12</v>
      </c>
      <c r="K38" s="6">
        <v>11</v>
      </c>
      <c r="L38" s="6">
        <v>6.9</v>
      </c>
      <c r="M38" s="6">
        <v>5</v>
      </c>
    </row>
    <row r="39" spans="1:13" ht="39" customHeight="1">
      <c r="A39" s="2">
        <v>7</v>
      </c>
      <c r="B39" s="7" t="s">
        <v>726</v>
      </c>
      <c r="C39" s="2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39" customHeight="1">
      <c r="A40" s="17"/>
      <c r="B40" s="18" t="s">
        <v>230</v>
      </c>
      <c r="C40" s="17" t="s">
        <v>203</v>
      </c>
      <c r="D40" s="19">
        <v>59.3</v>
      </c>
      <c r="E40" s="19">
        <v>69.2</v>
      </c>
      <c r="F40" s="19">
        <v>92.7</v>
      </c>
      <c r="G40" s="19">
        <v>98</v>
      </c>
      <c r="H40" s="20">
        <v>98</v>
      </c>
      <c r="I40" s="19">
        <v>95</v>
      </c>
      <c r="J40" s="19">
        <v>95</v>
      </c>
      <c r="K40" s="19">
        <v>98</v>
      </c>
      <c r="L40" s="19">
        <v>98</v>
      </c>
      <c r="M40" s="19">
        <v>98</v>
      </c>
    </row>
    <row r="41" spans="1:13" ht="39" customHeight="1">
      <c r="A41" s="1"/>
      <c r="B41" s="8" t="s">
        <v>231</v>
      </c>
      <c r="C41" s="1" t="s">
        <v>203</v>
      </c>
      <c r="D41" s="5"/>
      <c r="E41" s="6">
        <v>69</v>
      </c>
      <c r="F41" s="6">
        <v>63</v>
      </c>
      <c r="G41" s="6">
        <v>68.1</v>
      </c>
      <c r="H41" s="5"/>
      <c r="I41" s="6">
        <v>69</v>
      </c>
      <c r="J41" s="6">
        <v>69</v>
      </c>
      <c r="K41" s="6">
        <v>69</v>
      </c>
      <c r="L41" s="6">
        <v>69</v>
      </c>
      <c r="M41" s="6">
        <v>69</v>
      </c>
    </row>
    <row r="42" spans="1:13" ht="39" customHeight="1">
      <c r="A42" s="1"/>
      <c r="B42" s="8" t="s">
        <v>232</v>
      </c>
      <c r="C42" s="1" t="s">
        <v>203</v>
      </c>
      <c r="D42" s="5"/>
      <c r="E42" s="6">
        <v>100</v>
      </c>
      <c r="F42" s="6">
        <v>100</v>
      </c>
      <c r="G42" s="6">
        <v>50</v>
      </c>
      <c r="H42" s="5"/>
      <c r="I42" s="6">
        <v>50</v>
      </c>
      <c r="J42" s="6">
        <v>50</v>
      </c>
      <c r="K42" s="6">
        <v>50</v>
      </c>
      <c r="L42" s="6">
        <v>50</v>
      </c>
      <c r="M42" s="6">
        <v>25</v>
      </c>
    </row>
    <row r="43" spans="1:13" ht="39" customHeight="1">
      <c r="A43" s="1"/>
      <c r="B43" s="8" t="s">
        <v>233</v>
      </c>
      <c r="C43" s="1" t="s">
        <v>203</v>
      </c>
      <c r="D43" s="5"/>
      <c r="E43" s="6">
        <v>100</v>
      </c>
      <c r="F43" s="6">
        <v>100</v>
      </c>
      <c r="G43" s="6">
        <v>100</v>
      </c>
      <c r="H43" s="6">
        <v>100</v>
      </c>
      <c r="I43" s="6">
        <v>100</v>
      </c>
      <c r="J43" s="6">
        <v>100</v>
      </c>
      <c r="K43" s="6">
        <v>100</v>
      </c>
      <c r="L43" s="6">
        <v>100</v>
      </c>
      <c r="M43" s="6">
        <v>100</v>
      </c>
    </row>
    <row r="44" spans="1:13" ht="44.25" customHeight="1">
      <c r="A44" s="1"/>
      <c r="B44" s="8" t="s">
        <v>234</v>
      </c>
      <c r="C44" s="1" t="s">
        <v>203</v>
      </c>
      <c r="D44" s="5"/>
      <c r="E44" s="6">
        <v>100</v>
      </c>
      <c r="F44" s="6">
        <v>100</v>
      </c>
      <c r="G44" s="6">
        <v>100</v>
      </c>
      <c r="H44" s="5"/>
      <c r="I44" s="6">
        <v>100</v>
      </c>
      <c r="J44" s="6">
        <v>100</v>
      </c>
      <c r="K44" s="6">
        <v>100</v>
      </c>
      <c r="L44" s="6">
        <v>100</v>
      </c>
      <c r="M44" s="6">
        <v>100</v>
      </c>
    </row>
    <row r="45" spans="1:13" ht="45.75" customHeight="1">
      <c r="A45" s="1"/>
      <c r="B45" s="8" t="s">
        <v>237</v>
      </c>
      <c r="C45" s="1" t="s">
        <v>203</v>
      </c>
      <c r="D45" s="5"/>
      <c r="E45" s="6">
        <v>100</v>
      </c>
      <c r="F45" s="6">
        <v>100</v>
      </c>
      <c r="G45" s="6">
        <v>100</v>
      </c>
      <c r="H45" s="5"/>
      <c r="I45" s="6">
        <v>100</v>
      </c>
      <c r="J45" s="6">
        <v>100</v>
      </c>
      <c r="K45" s="6">
        <v>100</v>
      </c>
      <c r="L45" s="6">
        <v>100</v>
      </c>
      <c r="M45" s="6">
        <v>100</v>
      </c>
    </row>
    <row r="46" spans="1:13" ht="48" customHeight="1">
      <c r="A46" s="1"/>
      <c r="B46" s="8" t="s">
        <v>238</v>
      </c>
      <c r="C46" s="1" t="s">
        <v>203</v>
      </c>
      <c r="D46" s="5"/>
      <c r="E46" s="6">
        <v>0</v>
      </c>
      <c r="F46" s="6">
        <v>20</v>
      </c>
      <c r="G46" s="6">
        <v>40</v>
      </c>
      <c r="H46" s="5"/>
      <c r="I46" s="6">
        <v>100</v>
      </c>
      <c r="J46" s="6">
        <v>100</v>
      </c>
      <c r="K46" s="6">
        <v>100</v>
      </c>
      <c r="L46" s="6">
        <v>100</v>
      </c>
      <c r="M46" s="6">
        <v>100</v>
      </c>
    </row>
    <row r="47" spans="1:13" ht="60" customHeight="1">
      <c r="A47" s="1"/>
      <c r="B47" s="8" t="s">
        <v>239</v>
      </c>
      <c r="C47" s="1" t="s">
        <v>203</v>
      </c>
      <c r="D47" s="5"/>
      <c r="E47" s="6">
        <v>0</v>
      </c>
      <c r="F47" s="6">
        <v>20</v>
      </c>
      <c r="G47" s="6">
        <v>40</v>
      </c>
      <c r="H47" s="5"/>
      <c r="I47" s="6">
        <v>100</v>
      </c>
      <c r="J47" s="6">
        <v>100</v>
      </c>
      <c r="K47" s="6">
        <v>100</v>
      </c>
      <c r="L47" s="6">
        <v>100</v>
      </c>
      <c r="M47" s="6">
        <v>100</v>
      </c>
    </row>
    <row r="48" spans="1:13" ht="61.5" customHeight="1">
      <c r="A48" s="1"/>
      <c r="B48" s="8" t="s">
        <v>240</v>
      </c>
      <c r="C48" s="1" t="s">
        <v>203</v>
      </c>
      <c r="D48" s="5"/>
      <c r="E48" s="6">
        <v>88.7</v>
      </c>
      <c r="F48" s="6">
        <v>88.7</v>
      </c>
      <c r="G48" s="6">
        <v>80</v>
      </c>
      <c r="H48" s="5"/>
      <c r="I48" s="6">
        <v>80</v>
      </c>
      <c r="J48" s="6">
        <v>80</v>
      </c>
      <c r="K48" s="6">
        <v>80</v>
      </c>
      <c r="L48" s="6">
        <v>80</v>
      </c>
      <c r="M48" s="6">
        <v>80</v>
      </c>
    </row>
    <row r="49" spans="1:13" ht="48.75" customHeight="1">
      <c r="A49" s="1"/>
      <c r="B49" s="8" t="s">
        <v>241</v>
      </c>
      <c r="C49" s="1" t="s">
        <v>203</v>
      </c>
      <c r="D49" s="5"/>
      <c r="E49" s="6">
        <v>11.3</v>
      </c>
      <c r="F49" s="6">
        <v>11.3</v>
      </c>
      <c r="G49" s="6">
        <v>20</v>
      </c>
      <c r="H49" s="5"/>
      <c r="I49" s="6">
        <v>20</v>
      </c>
      <c r="J49" s="6">
        <v>20</v>
      </c>
      <c r="K49" s="6">
        <v>20</v>
      </c>
      <c r="L49" s="6">
        <v>20</v>
      </c>
      <c r="M49" s="6">
        <v>20</v>
      </c>
    </row>
    <row r="50" spans="1:13" ht="51" customHeight="1">
      <c r="A50" s="1"/>
      <c r="B50" s="8" t="s">
        <v>242</v>
      </c>
      <c r="C50" s="1" t="s">
        <v>203</v>
      </c>
      <c r="D50" s="5"/>
      <c r="E50" s="6">
        <v>0</v>
      </c>
      <c r="F50" s="6">
        <v>73</v>
      </c>
      <c r="G50" s="6">
        <v>73</v>
      </c>
      <c r="H50" s="5"/>
      <c r="I50" s="6">
        <v>73</v>
      </c>
      <c r="J50" s="6">
        <v>80</v>
      </c>
      <c r="K50" s="6">
        <v>90</v>
      </c>
      <c r="L50" s="6">
        <v>95</v>
      </c>
      <c r="M50" s="6">
        <v>95</v>
      </c>
    </row>
    <row r="51" spans="1:13" ht="58.5" customHeight="1">
      <c r="A51" s="1"/>
      <c r="B51" s="8" t="s">
        <v>243</v>
      </c>
      <c r="C51" s="1" t="s">
        <v>203</v>
      </c>
      <c r="D51" s="5"/>
      <c r="E51" s="6">
        <v>56</v>
      </c>
      <c r="F51" s="6">
        <v>100</v>
      </c>
      <c r="G51" s="6">
        <v>100</v>
      </c>
      <c r="H51" s="5"/>
      <c r="I51" s="6">
        <v>100</v>
      </c>
      <c r="J51" s="6">
        <v>100</v>
      </c>
      <c r="K51" s="6">
        <v>100</v>
      </c>
      <c r="L51" s="6">
        <v>100</v>
      </c>
      <c r="M51" s="6">
        <v>100</v>
      </c>
    </row>
    <row r="52" spans="1:13" ht="39" customHeight="1">
      <c r="A52" s="2">
        <v>8</v>
      </c>
      <c r="B52" s="7" t="s">
        <v>837</v>
      </c>
      <c r="C52" s="2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39" customHeight="1">
      <c r="A53" s="1"/>
      <c r="B53" s="8" t="s">
        <v>244</v>
      </c>
      <c r="C53" s="1" t="s">
        <v>245</v>
      </c>
      <c r="D53" s="5"/>
      <c r="E53" s="5"/>
      <c r="F53" s="6">
        <v>7</v>
      </c>
      <c r="G53" s="6">
        <v>20</v>
      </c>
      <c r="H53" s="5"/>
      <c r="I53" s="6">
        <v>30</v>
      </c>
      <c r="J53" s="6">
        <v>30</v>
      </c>
      <c r="K53" s="6">
        <v>30</v>
      </c>
      <c r="L53" s="6">
        <v>30</v>
      </c>
      <c r="M53" s="6">
        <v>30</v>
      </c>
    </row>
    <row r="54" spans="1:13" ht="39" customHeight="1">
      <c r="A54" s="1"/>
      <c r="B54" s="8" t="s">
        <v>246</v>
      </c>
      <c r="C54" s="1" t="s">
        <v>247</v>
      </c>
      <c r="D54" s="5"/>
      <c r="E54" s="5"/>
      <c r="F54" s="5"/>
      <c r="G54" s="6">
        <v>4</v>
      </c>
      <c r="H54" s="5"/>
      <c r="I54" s="6">
        <v>11</v>
      </c>
      <c r="J54" s="6">
        <v>15</v>
      </c>
      <c r="K54" s="6">
        <v>15</v>
      </c>
      <c r="L54" s="6">
        <v>20</v>
      </c>
      <c r="M54" s="6">
        <v>20</v>
      </c>
    </row>
    <row r="55" spans="1:13" ht="39" customHeight="1">
      <c r="A55" s="1"/>
      <c r="B55" s="8" t="s">
        <v>248</v>
      </c>
      <c r="C55" s="1" t="s">
        <v>245</v>
      </c>
      <c r="D55" s="5"/>
      <c r="E55" s="5"/>
      <c r="F55" s="6">
        <v>11</v>
      </c>
      <c r="G55" s="6">
        <v>11</v>
      </c>
      <c r="H55" s="5"/>
      <c r="I55" s="6">
        <v>20</v>
      </c>
      <c r="J55" s="6">
        <v>20</v>
      </c>
      <c r="K55" s="6">
        <v>20</v>
      </c>
      <c r="L55" s="6">
        <v>20</v>
      </c>
      <c r="M55" s="6">
        <v>20</v>
      </c>
    </row>
    <row r="56" spans="1:13" ht="39" customHeight="1">
      <c r="A56" s="2">
        <v>9</v>
      </c>
      <c r="B56" s="7" t="s">
        <v>864</v>
      </c>
      <c r="C56" s="2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39" customHeight="1">
      <c r="A57" s="1"/>
      <c r="B57" s="8" t="s">
        <v>249</v>
      </c>
      <c r="C57" s="1" t="s">
        <v>209</v>
      </c>
      <c r="D57" s="5">
        <v>1350</v>
      </c>
      <c r="E57" s="6">
        <v>754</v>
      </c>
      <c r="F57" s="6">
        <v>754</v>
      </c>
      <c r="G57" s="6">
        <v>804</v>
      </c>
      <c r="H57" s="6">
        <v>1350</v>
      </c>
      <c r="I57" s="6">
        <v>907</v>
      </c>
      <c r="J57" s="6">
        <v>1015</v>
      </c>
      <c r="K57" s="6">
        <v>1125</v>
      </c>
      <c r="L57" s="6">
        <v>1215</v>
      </c>
      <c r="M57" s="6">
        <v>1312</v>
      </c>
    </row>
    <row r="58" spans="1:13" ht="39" customHeight="1">
      <c r="A58" s="17"/>
      <c r="B58" s="18" t="s">
        <v>250</v>
      </c>
      <c r="C58" s="17" t="s">
        <v>203</v>
      </c>
      <c r="D58" s="19">
        <v>11.3</v>
      </c>
      <c r="E58" s="20">
        <v>9.1</v>
      </c>
      <c r="F58" s="20">
        <v>9.1</v>
      </c>
      <c r="G58" s="20">
        <v>10</v>
      </c>
      <c r="H58" s="20">
        <v>12.5</v>
      </c>
      <c r="I58" s="20">
        <v>12.06</v>
      </c>
      <c r="J58" s="20">
        <v>13.74</v>
      </c>
      <c r="K58" s="20">
        <v>15.46</v>
      </c>
      <c r="L58" s="20">
        <v>16.94</v>
      </c>
      <c r="M58" s="20">
        <v>18.55</v>
      </c>
    </row>
    <row r="59" spans="1:13" ht="39" customHeight="1">
      <c r="A59" s="1"/>
      <c r="B59" s="8" t="s">
        <v>251</v>
      </c>
      <c r="C59" s="1" t="s">
        <v>229</v>
      </c>
      <c r="D59" s="5"/>
      <c r="E59" s="6">
        <v>21</v>
      </c>
      <c r="F59" s="6">
        <v>21</v>
      </c>
      <c r="G59" s="6">
        <v>29.68</v>
      </c>
      <c r="H59" s="5"/>
      <c r="I59" s="6">
        <v>33.14</v>
      </c>
      <c r="J59" s="6">
        <v>33.63</v>
      </c>
      <c r="K59" s="6">
        <v>34.12</v>
      </c>
      <c r="L59" s="6">
        <v>37.58</v>
      </c>
      <c r="M59" s="6">
        <v>38.34</v>
      </c>
    </row>
    <row r="60" spans="1:13" ht="39" customHeight="1">
      <c r="A60" s="2">
        <v>10</v>
      </c>
      <c r="B60" s="7" t="s">
        <v>935</v>
      </c>
      <c r="C60" s="2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39" customHeight="1">
      <c r="A61" s="1"/>
      <c r="B61" s="8" t="s">
        <v>252</v>
      </c>
      <c r="C61" s="1" t="s">
        <v>253</v>
      </c>
      <c r="D61" s="6">
        <v>42.9</v>
      </c>
      <c r="E61" s="6">
        <v>41.7</v>
      </c>
      <c r="F61" s="6">
        <v>38.9</v>
      </c>
      <c r="G61" s="6">
        <v>41.5</v>
      </c>
      <c r="H61" s="6">
        <v>42.8</v>
      </c>
      <c r="I61" s="6">
        <v>42.8</v>
      </c>
      <c r="J61" s="6">
        <v>42.8</v>
      </c>
      <c r="K61" s="6">
        <v>42.8</v>
      </c>
      <c r="L61" s="6">
        <v>42.8</v>
      </c>
      <c r="M61" s="6">
        <v>42.8</v>
      </c>
    </row>
    <row r="62" spans="1:13" ht="39" customHeight="1">
      <c r="A62" s="1"/>
      <c r="B62" s="8" t="s">
        <v>254</v>
      </c>
      <c r="C62" s="1" t="s">
        <v>255</v>
      </c>
      <c r="D62" s="6">
        <v>19</v>
      </c>
      <c r="E62" s="6">
        <v>23</v>
      </c>
      <c r="F62" s="6">
        <v>23</v>
      </c>
      <c r="G62" s="6">
        <v>24</v>
      </c>
      <c r="H62" s="6">
        <v>24</v>
      </c>
      <c r="I62" s="6">
        <v>25</v>
      </c>
      <c r="J62" s="6">
        <v>25</v>
      </c>
      <c r="K62" s="6">
        <v>25</v>
      </c>
      <c r="L62" s="6">
        <v>25</v>
      </c>
      <c r="M62" s="6">
        <v>25</v>
      </c>
    </row>
    <row r="63" spans="1:13" ht="39" customHeight="1">
      <c r="A63" s="1"/>
      <c r="B63" s="8" t="s">
        <v>256</v>
      </c>
      <c r="C63" s="1" t="s">
        <v>257</v>
      </c>
      <c r="D63" s="5"/>
      <c r="E63" s="6">
        <v>2430</v>
      </c>
      <c r="F63" s="6">
        <v>1923</v>
      </c>
      <c r="G63" s="6">
        <v>2207</v>
      </c>
      <c r="H63" s="6">
        <v>1923</v>
      </c>
      <c r="I63" s="6">
        <v>2200</v>
      </c>
      <c r="J63" s="6">
        <v>2205</v>
      </c>
      <c r="K63" s="6">
        <v>2205</v>
      </c>
      <c r="L63" s="6">
        <v>2205</v>
      </c>
      <c r="M63" s="6">
        <v>2205</v>
      </c>
    </row>
    <row r="64" spans="1:13" ht="39" customHeight="1">
      <c r="A64" s="1"/>
      <c r="B64" s="8" t="s">
        <v>258</v>
      </c>
      <c r="C64" s="1" t="s">
        <v>259</v>
      </c>
      <c r="D64" s="5"/>
      <c r="E64" s="6">
        <v>296</v>
      </c>
      <c r="F64" s="6">
        <v>238</v>
      </c>
      <c r="G64" s="6">
        <v>246</v>
      </c>
      <c r="H64" s="5"/>
      <c r="I64" s="6">
        <v>309</v>
      </c>
      <c r="J64" s="6">
        <v>327</v>
      </c>
      <c r="K64" s="6">
        <v>346</v>
      </c>
      <c r="L64" s="6">
        <v>366</v>
      </c>
      <c r="M64" s="6">
        <v>384</v>
      </c>
    </row>
    <row r="65" spans="1:13" ht="39" customHeight="1">
      <c r="A65" s="1"/>
      <c r="B65" s="8" t="s">
        <v>260</v>
      </c>
      <c r="C65" s="1" t="s">
        <v>203</v>
      </c>
      <c r="D65" s="5">
        <v>479.5</v>
      </c>
      <c r="E65" s="6">
        <v>451.3</v>
      </c>
      <c r="F65" s="6">
        <v>465</v>
      </c>
      <c r="G65" s="6">
        <v>495.9</v>
      </c>
      <c r="H65" s="5">
        <v>507.2</v>
      </c>
      <c r="I65" s="6">
        <v>531.4</v>
      </c>
      <c r="J65" s="6">
        <v>540.1</v>
      </c>
      <c r="K65" s="6">
        <v>548.1</v>
      </c>
      <c r="L65" s="6">
        <v>548.1</v>
      </c>
      <c r="M65" s="6">
        <v>548.1</v>
      </c>
    </row>
    <row r="66" spans="1:13" ht="39" customHeight="1">
      <c r="A66" s="1"/>
      <c r="B66" s="8" t="s">
        <v>261</v>
      </c>
      <c r="C66" s="1" t="s">
        <v>203</v>
      </c>
      <c r="D66" s="5"/>
      <c r="E66" s="6">
        <v>9.8</v>
      </c>
      <c r="F66" s="6">
        <v>10.8</v>
      </c>
      <c r="G66" s="6">
        <v>7.2</v>
      </c>
      <c r="H66" s="5">
        <v>0</v>
      </c>
      <c r="I66" s="6">
        <v>7.2</v>
      </c>
      <c r="J66" s="6">
        <v>7.5</v>
      </c>
      <c r="K66" s="6">
        <v>8</v>
      </c>
      <c r="L66" s="6">
        <v>8</v>
      </c>
      <c r="M66" s="6">
        <v>8</v>
      </c>
    </row>
    <row r="67" spans="1:13" ht="39" customHeight="1">
      <c r="A67" s="1"/>
      <c r="B67" s="8" t="s">
        <v>262</v>
      </c>
      <c r="C67" s="1" t="s">
        <v>263</v>
      </c>
      <c r="D67" s="5"/>
      <c r="E67" s="6">
        <v>5270</v>
      </c>
      <c r="F67" s="6">
        <v>5375</v>
      </c>
      <c r="G67" s="6">
        <v>5030</v>
      </c>
      <c r="H67" s="5"/>
      <c r="I67" s="6">
        <v>4980</v>
      </c>
      <c r="J67" s="6">
        <v>5025</v>
      </c>
      <c r="K67" s="6">
        <v>5048</v>
      </c>
      <c r="L67" s="6">
        <v>5130</v>
      </c>
      <c r="M67" s="6">
        <v>5280</v>
      </c>
    </row>
    <row r="68" spans="1:13" ht="39" customHeight="1">
      <c r="A68" s="2">
        <v>11</v>
      </c>
      <c r="B68" s="7" t="s">
        <v>2</v>
      </c>
      <c r="C68" s="2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39" customHeight="1">
      <c r="A69" s="1"/>
      <c r="B69" s="8" t="s">
        <v>264</v>
      </c>
      <c r="C69" s="1" t="s">
        <v>265</v>
      </c>
      <c r="D69" s="5">
        <v>55</v>
      </c>
      <c r="E69" s="5">
        <v>145.1</v>
      </c>
      <c r="F69" s="5">
        <v>11.1</v>
      </c>
      <c r="G69" s="5">
        <v>228.8</v>
      </c>
      <c r="H69" s="6">
        <v>250</v>
      </c>
      <c r="I69" s="5">
        <v>300</v>
      </c>
      <c r="J69" s="5">
        <v>300</v>
      </c>
      <c r="K69" s="5">
        <v>50</v>
      </c>
      <c r="L69" s="5">
        <v>250</v>
      </c>
      <c r="M69" s="5">
        <v>250</v>
      </c>
    </row>
    <row r="70" spans="1:13" ht="39" customHeight="1">
      <c r="A70" s="1"/>
      <c r="B70" s="8" t="s">
        <v>266</v>
      </c>
      <c r="C70" s="1" t="s">
        <v>267</v>
      </c>
      <c r="D70" s="5"/>
      <c r="E70" s="5">
        <v>1.3</v>
      </c>
      <c r="F70" s="5">
        <v>1.5</v>
      </c>
      <c r="G70" s="5">
        <v>1.5</v>
      </c>
      <c r="H70" s="5"/>
      <c r="I70" s="5">
        <v>1.6</v>
      </c>
      <c r="J70" s="5">
        <v>1.7</v>
      </c>
      <c r="K70" s="5">
        <v>2</v>
      </c>
      <c r="L70" s="5">
        <v>2.5</v>
      </c>
      <c r="M70" s="5">
        <v>3</v>
      </c>
    </row>
    <row r="71" spans="1:13" ht="39" customHeight="1">
      <c r="A71" s="1"/>
      <c r="B71" s="8" t="s">
        <v>268</v>
      </c>
      <c r="C71" s="1" t="s">
        <v>267</v>
      </c>
      <c r="D71" s="5"/>
      <c r="E71" s="5">
        <v>1.3</v>
      </c>
      <c r="F71" s="5">
        <v>1.5</v>
      </c>
      <c r="G71" s="5">
        <v>1.5</v>
      </c>
      <c r="H71" s="5"/>
      <c r="I71" s="5">
        <v>1.6</v>
      </c>
      <c r="J71" s="5">
        <v>1.7</v>
      </c>
      <c r="K71" s="5">
        <v>2</v>
      </c>
      <c r="L71" s="5">
        <v>2.5</v>
      </c>
      <c r="M71" s="5">
        <v>3</v>
      </c>
    </row>
    <row r="72" spans="1:13" ht="39" customHeight="1">
      <c r="A72" s="1"/>
      <c r="B72" s="8" t="s">
        <v>269</v>
      </c>
      <c r="C72" s="1" t="s">
        <v>270</v>
      </c>
      <c r="D72" s="5"/>
      <c r="E72" s="5">
        <v>920</v>
      </c>
      <c r="F72" s="5">
        <v>880</v>
      </c>
      <c r="G72" s="5">
        <v>850</v>
      </c>
      <c r="H72" s="5"/>
      <c r="I72" s="5">
        <v>850</v>
      </c>
      <c r="J72" s="5">
        <v>700</v>
      </c>
      <c r="K72" s="5">
        <v>600</v>
      </c>
      <c r="L72" s="5">
        <v>500</v>
      </c>
      <c r="M72" s="5">
        <v>400</v>
      </c>
    </row>
    <row r="73" spans="1:13" ht="39" customHeight="1">
      <c r="A73" s="1"/>
      <c r="B73" s="8" t="s">
        <v>271</v>
      </c>
      <c r="C73" s="1" t="s">
        <v>229</v>
      </c>
      <c r="D73" s="5"/>
      <c r="E73" s="5">
        <v>3</v>
      </c>
      <c r="F73" s="5">
        <v>4</v>
      </c>
      <c r="G73" s="5">
        <v>2</v>
      </c>
      <c r="H73" s="5"/>
      <c r="I73" s="5">
        <v>6</v>
      </c>
      <c r="J73" s="5">
        <v>10</v>
      </c>
      <c r="K73" s="5">
        <v>10</v>
      </c>
      <c r="L73" s="5">
        <v>10</v>
      </c>
      <c r="M73" s="5">
        <v>10</v>
      </c>
    </row>
    <row r="74" spans="1:13" ht="39" customHeight="1">
      <c r="A74" s="1"/>
      <c r="B74" s="8" t="s">
        <v>272</v>
      </c>
      <c r="C74" s="1" t="s">
        <v>265</v>
      </c>
      <c r="D74" s="5"/>
      <c r="E74" s="5"/>
      <c r="F74" s="5">
        <v>886</v>
      </c>
      <c r="G74" s="5">
        <v>657</v>
      </c>
      <c r="H74" s="5"/>
      <c r="I74" s="5">
        <v>602</v>
      </c>
      <c r="J74" s="5">
        <v>602</v>
      </c>
      <c r="K74" s="5">
        <v>602</v>
      </c>
      <c r="L74" s="5">
        <v>602</v>
      </c>
      <c r="M74" s="5">
        <v>602</v>
      </c>
    </row>
    <row r="75" spans="1:13" ht="39" customHeight="1">
      <c r="A75" s="2">
        <v>12</v>
      </c>
      <c r="B75" s="7" t="s">
        <v>13</v>
      </c>
      <c r="C75" s="2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39" customHeight="1">
      <c r="A76" s="17"/>
      <c r="B76" s="18" t="s">
        <v>273</v>
      </c>
      <c r="C76" s="17" t="s">
        <v>203</v>
      </c>
      <c r="D76" s="5"/>
      <c r="E76" s="19">
        <v>11.7021276595745</v>
      </c>
      <c r="F76" s="19">
        <v>5.20833333333333</v>
      </c>
      <c r="G76" s="19">
        <v>4.31</v>
      </c>
      <c r="H76" s="5"/>
      <c r="I76" s="19">
        <v>5</v>
      </c>
      <c r="J76" s="19">
        <v>5.3</v>
      </c>
      <c r="K76" s="19">
        <v>5.3</v>
      </c>
      <c r="L76" s="19">
        <v>5.3</v>
      </c>
      <c r="M76" s="19">
        <v>5.1</v>
      </c>
    </row>
    <row r="77" spans="1:13" ht="39" customHeight="1">
      <c r="A77" s="1"/>
      <c r="B77" s="8" t="s">
        <v>274</v>
      </c>
      <c r="C77" s="1" t="s">
        <v>229</v>
      </c>
      <c r="D77" s="5"/>
      <c r="E77" s="5">
        <v>83</v>
      </c>
      <c r="F77" s="5">
        <v>63</v>
      </c>
      <c r="G77" s="5">
        <v>95</v>
      </c>
      <c r="H77" s="5"/>
      <c r="I77" s="5">
        <v>92</v>
      </c>
      <c r="J77" s="5">
        <v>90</v>
      </c>
      <c r="K77" s="5">
        <v>87</v>
      </c>
      <c r="L77" s="5">
        <v>85</v>
      </c>
      <c r="M77" s="5">
        <v>83</v>
      </c>
    </row>
    <row r="78" spans="1:13" ht="39" customHeight="1">
      <c r="A78" s="1"/>
      <c r="B78" s="8" t="s">
        <v>275</v>
      </c>
      <c r="C78" s="1" t="s">
        <v>203</v>
      </c>
      <c r="D78" s="5"/>
      <c r="E78" s="5">
        <v>93.6170212765958</v>
      </c>
      <c r="F78" s="5">
        <v>78.125</v>
      </c>
      <c r="G78" s="5">
        <v>63.8</v>
      </c>
      <c r="H78" s="5"/>
      <c r="I78" s="5">
        <v>67.1</v>
      </c>
      <c r="J78" s="5">
        <v>68</v>
      </c>
      <c r="K78" s="5">
        <v>69</v>
      </c>
      <c r="L78" s="5">
        <v>70</v>
      </c>
      <c r="M78" s="5">
        <v>70</v>
      </c>
    </row>
    <row r="79" spans="1:13" ht="39" customHeight="1">
      <c r="A79" s="2">
        <v>13</v>
      </c>
      <c r="B79" s="7" t="s">
        <v>35</v>
      </c>
      <c r="C79" s="2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39" customHeight="1">
      <c r="A80" s="1"/>
      <c r="B80" s="8" t="s">
        <v>276</v>
      </c>
      <c r="C80" s="1" t="s">
        <v>277</v>
      </c>
      <c r="D80" s="5"/>
      <c r="E80" s="5">
        <v>0.03</v>
      </c>
      <c r="F80" s="6">
        <v>0.018</v>
      </c>
      <c r="G80" s="6">
        <v>0.03</v>
      </c>
      <c r="H80" s="5">
        <v>0.03</v>
      </c>
      <c r="I80" s="6">
        <v>0.05</v>
      </c>
      <c r="J80" s="6">
        <v>0.04</v>
      </c>
      <c r="K80" s="6">
        <v>0.04</v>
      </c>
      <c r="L80" s="6">
        <v>0.05</v>
      </c>
      <c r="M80" s="6">
        <v>0.05</v>
      </c>
    </row>
    <row r="81" spans="1:13" ht="39" customHeight="1">
      <c r="A81" s="1"/>
      <c r="B81" s="8" t="s">
        <v>278</v>
      </c>
      <c r="C81" s="1" t="s">
        <v>279</v>
      </c>
      <c r="D81" s="5"/>
      <c r="E81" s="5">
        <v>275</v>
      </c>
      <c r="F81" s="6">
        <v>146.6</v>
      </c>
      <c r="G81" s="6">
        <v>246</v>
      </c>
      <c r="H81" s="5">
        <v>310</v>
      </c>
      <c r="I81" s="6">
        <v>368</v>
      </c>
      <c r="J81" s="6">
        <v>300</v>
      </c>
      <c r="K81" s="6">
        <v>300</v>
      </c>
      <c r="L81" s="6">
        <v>350</v>
      </c>
      <c r="M81" s="6">
        <v>350</v>
      </c>
    </row>
    <row r="82" spans="1:13" ht="39" customHeight="1">
      <c r="A82" s="2">
        <v>14</v>
      </c>
      <c r="B82" s="7" t="s">
        <v>50</v>
      </c>
      <c r="C82" s="2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39" customHeight="1">
      <c r="A83" s="1"/>
      <c r="B83" s="8" t="s">
        <v>280</v>
      </c>
      <c r="C83" s="1" t="s">
        <v>253</v>
      </c>
      <c r="D83" s="6">
        <v>175</v>
      </c>
      <c r="E83" s="6">
        <v>147.8</v>
      </c>
      <c r="F83" s="6">
        <v>126.8</v>
      </c>
      <c r="G83" s="6">
        <v>113.9</v>
      </c>
      <c r="H83" s="6">
        <v>132.4</v>
      </c>
      <c r="I83" s="6">
        <v>90</v>
      </c>
      <c r="J83" s="6">
        <v>88</v>
      </c>
      <c r="K83" s="6">
        <v>85</v>
      </c>
      <c r="L83" s="6">
        <v>82</v>
      </c>
      <c r="M83" s="6">
        <v>80</v>
      </c>
    </row>
    <row r="84" spans="1:13" ht="39" customHeight="1">
      <c r="A84" s="1"/>
      <c r="B84" s="8" t="s">
        <v>281</v>
      </c>
      <c r="C84" s="1" t="s">
        <v>282</v>
      </c>
      <c r="D84" s="5"/>
      <c r="E84" s="6">
        <v>1.76</v>
      </c>
      <c r="F84" s="6">
        <v>1.64</v>
      </c>
      <c r="G84" s="6">
        <v>1.52</v>
      </c>
      <c r="H84" s="5"/>
      <c r="I84" s="6">
        <v>1.2</v>
      </c>
      <c r="J84" s="6">
        <v>1.18</v>
      </c>
      <c r="K84" s="6">
        <v>1.15</v>
      </c>
      <c r="L84" s="6">
        <v>1.12</v>
      </c>
      <c r="M84" s="6">
        <v>1.1</v>
      </c>
    </row>
  </sheetData>
  <mergeCells count="1">
    <mergeCell ref="D1:M1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52"/>
  <sheetViews>
    <sheetView tabSelected="1" workbookViewId="0" topLeftCell="A1">
      <selection activeCell="H5" sqref="H5"/>
    </sheetView>
  </sheetViews>
  <sheetFormatPr defaultColWidth="9.00390625" defaultRowHeight="34.5" customHeight="1"/>
  <cols>
    <col min="1" max="2" width="2.875" style="0" customWidth="1"/>
    <col min="3" max="3" width="7.125" style="0" customWidth="1"/>
    <col min="4" max="4" width="62.25390625" style="0" customWidth="1"/>
    <col min="5" max="8" width="10.00390625" style="0" customWidth="1"/>
    <col min="9" max="9" width="11.375" style="0" customWidth="1"/>
    <col min="10" max="15" width="10.00390625" style="0" customWidth="1"/>
    <col min="16" max="19" width="0.12890625" style="0" customWidth="1"/>
    <col min="20" max="21" width="12.375" style="0" customWidth="1"/>
  </cols>
  <sheetData>
    <row r="1" spans="1:21" ht="34.5" customHeight="1">
      <c r="A1" s="1"/>
      <c r="B1" s="1"/>
      <c r="C1" s="1"/>
      <c r="D1" s="1" t="s">
        <v>283</v>
      </c>
      <c r="E1" s="1"/>
      <c r="F1" s="1">
        <v>2007</v>
      </c>
      <c r="G1" s="1">
        <v>2008</v>
      </c>
      <c r="H1" s="1">
        <v>2009</v>
      </c>
      <c r="I1" s="1">
        <v>2010</v>
      </c>
      <c r="J1" s="1">
        <v>2011</v>
      </c>
      <c r="K1" s="1">
        <v>2012</v>
      </c>
      <c r="L1" s="1">
        <v>2013</v>
      </c>
      <c r="M1" s="1">
        <v>2014</v>
      </c>
      <c r="N1" s="1">
        <v>2015</v>
      </c>
      <c r="O1" s="1"/>
      <c r="P1" s="1">
        <v>2016</v>
      </c>
      <c r="Q1" s="1">
        <v>2017</v>
      </c>
      <c r="R1" s="1">
        <v>2018</v>
      </c>
      <c r="S1" s="1">
        <v>2019</v>
      </c>
      <c r="T1" s="1">
        <v>2020</v>
      </c>
      <c r="U1" s="1"/>
    </row>
    <row r="2" spans="1:21" ht="34.5" customHeight="1">
      <c r="A2" s="1"/>
      <c r="B2" s="1"/>
      <c r="C2" s="1"/>
      <c r="D2" s="1"/>
      <c r="E2" s="1"/>
      <c r="F2" s="1" t="s">
        <v>184</v>
      </c>
      <c r="G2" s="1" t="s">
        <v>184</v>
      </c>
      <c r="H2" s="1" t="s">
        <v>184</v>
      </c>
      <c r="I2" s="1" t="s">
        <v>184</v>
      </c>
      <c r="J2" s="1" t="s">
        <v>91</v>
      </c>
      <c r="K2" s="1" t="s">
        <v>91</v>
      </c>
      <c r="L2" s="1" t="s">
        <v>91</v>
      </c>
      <c r="M2" s="1" t="s">
        <v>91</v>
      </c>
      <c r="N2" s="1" t="s">
        <v>91</v>
      </c>
      <c r="O2" s="1" t="s">
        <v>284</v>
      </c>
      <c r="P2" s="1" t="s">
        <v>91</v>
      </c>
      <c r="Q2" s="1" t="s">
        <v>91</v>
      </c>
      <c r="R2" s="1" t="s">
        <v>91</v>
      </c>
      <c r="S2" s="1" t="s">
        <v>91</v>
      </c>
      <c r="T2" s="1" t="s">
        <v>91</v>
      </c>
      <c r="U2" s="1" t="s">
        <v>285</v>
      </c>
    </row>
    <row r="3" spans="1:21" ht="34.5" customHeight="1">
      <c r="A3" s="1"/>
      <c r="B3" s="1"/>
      <c r="C3" s="1"/>
      <c r="D3" s="1"/>
      <c r="E3" s="1"/>
      <c r="F3" s="1" t="s">
        <v>236</v>
      </c>
      <c r="G3" s="1" t="s">
        <v>236</v>
      </c>
      <c r="H3" s="1" t="s">
        <v>236</v>
      </c>
      <c r="I3" s="1" t="s">
        <v>236</v>
      </c>
      <c r="J3" s="1" t="s">
        <v>236</v>
      </c>
      <c r="K3" s="1" t="s">
        <v>236</v>
      </c>
      <c r="L3" s="1" t="s">
        <v>236</v>
      </c>
      <c r="M3" s="1" t="s">
        <v>236</v>
      </c>
      <c r="N3" s="1" t="s">
        <v>236</v>
      </c>
      <c r="O3" s="1"/>
      <c r="P3" s="1" t="s">
        <v>236</v>
      </c>
      <c r="Q3" s="1" t="s">
        <v>236</v>
      </c>
      <c r="R3" s="1" t="s">
        <v>236</v>
      </c>
      <c r="S3" s="1" t="s">
        <v>236</v>
      </c>
      <c r="T3" s="1" t="s">
        <v>236</v>
      </c>
      <c r="U3" s="1"/>
    </row>
    <row r="4" spans="1:21" ht="34.5" customHeight="1">
      <c r="A4" s="1" t="s">
        <v>286</v>
      </c>
      <c r="B4" s="1" t="s">
        <v>287</v>
      </c>
      <c r="C4" s="1">
        <v>1</v>
      </c>
      <c r="D4" s="1" t="s">
        <v>288</v>
      </c>
      <c r="E4" s="1" t="s">
        <v>209</v>
      </c>
      <c r="F4" s="6">
        <v>8314</v>
      </c>
      <c r="G4" s="6">
        <v>8199</v>
      </c>
      <c r="H4" s="6">
        <v>8078</v>
      </c>
      <c r="I4" s="6">
        <v>7592</v>
      </c>
      <c r="J4" s="6">
        <v>7452</v>
      </c>
      <c r="K4" s="6">
        <v>7331</v>
      </c>
      <c r="L4" s="6">
        <v>7225</v>
      </c>
      <c r="M4" s="6">
        <v>7110</v>
      </c>
      <c r="N4" s="6">
        <v>7024</v>
      </c>
      <c r="O4">
        <f>100*N4/H4</f>
        <v>86.95221589502351</v>
      </c>
      <c r="P4" s="6">
        <v>6935</v>
      </c>
      <c r="Q4" s="6">
        <v>6854</v>
      </c>
      <c r="R4" s="6">
        <v>6777</v>
      </c>
      <c r="S4" s="6">
        <v>6702</v>
      </c>
      <c r="T4" s="6">
        <v>6630</v>
      </c>
      <c r="U4">
        <f>100*T4/H4</f>
        <v>82.07477098291656</v>
      </c>
    </row>
    <row r="5" spans="1:21" ht="34.5" customHeight="1">
      <c r="A5" s="1" t="s">
        <v>286</v>
      </c>
      <c r="B5" s="1" t="s">
        <v>287</v>
      </c>
      <c r="C5" s="1">
        <v>2</v>
      </c>
      <c r="D5" s="1" t="s">
        <v>289</v>
      </c>
      <c r="E5" s="1" t="s">
        <v>290</v>
      </c>
      <c r="F5" s="6">
        <v>3.8</v>
      </c>
      <c r="G5" s="22">
        <v>3.8</v>
      </c>
      <c r="H5" s="22">
        <v>3.7</v>
      </c>
      <c r="I5" s="22">
        <v>3.6</v>
      </c>
      <c r="J5" s="6">
        <v>3.5</v>
      </c>
      <c r="K5" s="6">
        <v>3.5</v>
      </c>
      <c r="L5" s="6">
        <v>3.5</v>
      </c>
      <c r="M5" s="6">
        <v>3.5</v>
      </c>
      <c r="N5" s="6">
        <v>3.5</v>
      </c>
      <c r="O5">
        <f>100*N5/H5</f>
        <v>94.5945945945946</v>
      </c>
      <c r="P5" s="6">
        <v>3.4</v>
      </c>
      <c r="Q5" s="6">
        <v>3.4</v>
      </c>
      <c r="R5" s="6">
        <v>3.4</v>
      </c>
      <c r="S5" s="6">
        <v>3.4</v>
      </c>
      <c r="T5" s="6">
        <v>3.4</v>
      </c>
      <c r="U5">
        <f>100*T5/H5</f>
        <v>91.89189189189189</v>
      </c>
    </row>
    <row r="6" spans="1:21" ht="34.5" customHeight="1">
      <c r="A6" s="17" t="s">
        <v>286</v>
      </c>
      <c r="B6" s="17" t="s">
        <v>287</v>
      </c>
      <c r="C6" s="17">
        <v>3</v>
      </c>
      <c r="D6" s="17" t="s">
        <v>291</v>
      </c>
      <c r="E6" s="17" t="s">
        <v>203</v>
      </c>
      <c r="F6" s="20">
        <v>7.5</v>
      </c>
      <c r="G6" s="20">
        <v>6.8</v>
      </c>
      <c r="H6" s="20">
        <v>9</v>
      </c>
      <c r="I6" s="20">
        <v>7.9</v>
      </c>
      <c r="J6" s="20">
        <v>7.8</v>
      </c>
      <c r="K6" s="20">
        <v>7.4</v>
      </c>
      <c r="L6" s="20">
        <v>7.1</v>
      </c>
      <c r="M6" s="20">
        <v>7.1</v>
      </c>
      <c r="N6" s="20">
        <v>6.7</v>
      </c>
      <c r="O6">
        <f>N6-H6</f>
        <v>-2.3</v>
      </c>
      <c r="P6" s="19">
        <v>6.7</v>
      </c>
      <c r="Q6" s="19">
        <v>6.7</v>
      </c>
      <c r="R6" s="19">
        <v>6.7</v>
      </c>
      <c r="S6" s="19">
        <v>6.7</v>
      </c>
      <c r="T6" s="20">
        <v>6.7</v>
      </c>
      <c r="U6">
        <f>T6-H6</f>
        <v>-2.3</v>
      </c>
    </row>
    <row r="7" spans="1:21" ht="34.5" customHeight="1">
      <c r="A7" s="1" t="s">
        <v>286</v>
      </c>
      <c r="B7" s="1" t="s">
        <v>287</v>
      </c>
      <c r="C7" s="1">
        <v>4</v>
      </c>
      <c r="D7" s="1" t="s">
        <v>292</v>
      </c>
      <c r="E7" s="1" t="s">
        <v>293</v>
      </c>
      <c r="F7" s="6">
        <v>8729.8</v>
      </c>
      <c r="G7" s="6">
        <v>10710.8</v>
      </c>
      <c r="H7" s="6">
        <v>13267.2</v>
      </c>
      <c r="I7" s="6">
        <v>13561.4</v>
      </c>
      <c r="J7" s="6">
        <v>15123</v>
      </c>
      <c r="K7" s="6">
        <v>16599.5</v>
      </c>
      <c r="L7" s="6">
        <v>18243.6</v>
      </c>
      <c r="M7" s="6">
        <v>20020.9</v>
      </c>
      <c r="N7" s="6">
        <v>21862.3</v>
      </c>
      <c r="O7">
        <f>100*N7/H7</f>
        <v>164.78458152436082</v>
      </c>
      <c r="P7" s="6">
        <v>23804.2</v>
      </c>
      <c r="Q7" s="6">
        <v>25843.3</v>
      </c>
      <c r="R7" s="6">
        <v>28002.8</v>
      </c>
      <c r="S7" s="6">
        <v>30254.3</v>
      </c>
      <c r="T7" s="6">
        <v>32623.2</v>
      </c>
      <c r="U7">
        <f>100*T7/H7</f>
        <v>245.89363241678726</v>
      </c>
    </row>
    <row r="8" spans="1:21" ht="34.5" customHeight="1">
      <c r="A8" s="17"/>
      <c r="B8" s="17"/>
      <c r="C8" s="17">
        <v>5</v>
      </c>
      <c r="D8" s="17" t="s">
        <v>294</v>
      </c>
      <c r="E8" s="17" t="s">
        <v>203</v>
      </c>
      <c r="F8" s="20">
        <v>116.2</v>
      </c>
      <c r="G8" s="20">
        <v>110</v>
      </c>
      <c r="H8" s="20">
        <v>108.9</v>
      </c>
      <c r="I8" s="19">
        <v>102.2</v>
      </c>
      <c r="J8" s="20">
        <v>104.2</v>
      </c>
      <c r="K8" s="20">
        <v>103.6</v>
      </c>
      <c r="L8" s="20">
        <v>104.1</v>
      </c>
      <c r="M8" s="20">
        <v>104.3</v>
      </c>
      <c r="N8" s="20">
        <v>103.8</v>
      </c>
      <c r="O8">
        <f>N8*M8*L8*K8*J8*I8/10000000000</f>
        <v>124.33997096562402</v>
      </c>
      <c r="P8" s="20">
        <v>103.5</v>
      </c>
      <c r="Q8" s="20">
        <v>103.2</v>
      </c>
      <c r="R8" s="20">
        <v>103</v>
      </c>
      <c r="S8" s="20">
        <v>102.7</v>
      </c>
      <c r="T8" s="20">
        <v>102.5</v>
      </c>
      <c r="U8">
        <f>O8*T8*S8*R8*Q8*P8/10000000000</f>
        <v>143.99995036497606</v>
      </c>
    </row>
    <row r="9" spans="1:21" ht="34.5" customHeight="1">
      <c r="A9" s="1" t="s">
        <v>286</v>
      </c>
      <c r="B9" s="1" t="s">
        <v>287</v>
      </c>
      <c r="C9" s="1">
        <v>6</v>
      </c>
      <c r="D9" s="1" t="s">
        <v>295</v>
      </c>
      <c r="E9" s="1" t="s">
        <v>293</v>
      </c>
      <c r="F9" s="6">
        <v>4722</v>
      </c>
      <c r="G9" s="6">
        <v>6073.8</v>
      </c>
      <c r="H9" s="6">
        <v>6714.02</v>
      </c>
      <c r="I9" s="6">
        <v>7184</v>
      </c>
      <c r="J9" s="6">
        <v>7787</v>
      </c>
      <c r="K9" s="6">
        <v>8449</v>
      </c>
      <c r="L9" s="6">
        <v>9209</v>
      </c>
      <c r="M9" s="6">
        <v>9987</v>
      </c>
      <c r="N9" s="6">
        <v>10856</v>
      </c>
      <c r="O9">
        <f>100*N9/H9</f>
        <v>161.6915052382924</v>
      </c>
      <c r="P9" s="6">
        <v>11765</v>
      </c>
      <c r="Q9" s="6">
        <v>12710</v>
      </c>
      <c r="R9" s="6">
        <v>13700</v>
      </c>
      <c r="S9" s="6">
        <v>14730</v>
      </c>
      <c r="T9" s="6">
        <v>15791</v>
      </c>
      <c r="U9">
        <f>100*T9/H9</f>
        <v>235.1944140768124</v>
      </c>
    </row>
    <row r="10" spans="1:21" ht="34.5" customHeight="1">
      <c r="A10" s="17" t="s">
        <v>286</v>
      </c>
      <c r="B10" s="17" t="s">
        <v>287</v>
      </c>
      <c r="C10" s="17">
        <v>7</v>
      </c>
      <c r="D10" s="17" t="s">
        <v>296</v>
      </c>
      <c r="E10" s="17" t="s">
        <v>203</v>
      </c>
      <c r="F10" s="20">
        <v>124.4</v>
      </c>
      <c r="G10" s="20">
        <v>114.8</v>
      </c>
      <c r="H10" s="20">
        <v>100.04</v>
      </c>
      <c r="I10" s="20">
        <v>100.5</v>
      </c>
      <c r="J10" s="20">
        <v>101.3</v>
      </c>
      <c r="K10" s="20">
        <v>102.5</v>
      </c>
      <c r="L10" s="20">
        <v>103.2</v>
      </c>
      <c r="M10" s="20">
        <v>103.1</v>
      </c>
      <c r="N10" s="20">
        <v>103.3</v>
      </c>
      <c r="O10">
        <f>N10*M10*L10*K10*J10*I10/10000000000</f>
        <v>114.69330211156108</v>
      </c>
      <c r="P10" s="20">
        <v>103</v>
      </c>
      <c r="Q10" s="20">
        <v>102.7</v>
      </c>
      <c r="R10" s="20">
        <v>102.5</v>
      </c>
      <c r="S10" s="20">
        <v>102.2</v>
      </c>
      <c r="T10" s="20">
        <v>102</v>
      </c>
      <c r="U10">
        <f>O10*T10*S10*R10*Q10*P10/10000000000</f>
        <v>129.6345181809565</v>
      </c>
    </row>
    <row r="11" spans="1:21" ht="34.5" customHeight="1">
      <c r="A11" s="11"/>
      <c r="B11" s="11"/>
      <c r="C11" s="11"/>
      <c r="D11" s="11" t="s">
        <v>297</v>
      </c>
      <c r="E11" s="11"/>
      <c r="F11" s="15"/>
      <c r="G11" s="15"/>
      <c r="H11" s="15"/>
      <c r="I11" s="15"/>
      <c r="J11" s="15"/>
      <c r="K11" s="15"/>
      <c r="L11" s="15"/>
      <c r="M11" s="15"/>
      <c r="N11" s="15"/>
      <c r="O11" s="11"/>
      <c r="P11" s="15"/>
      <c r="Q11" s="15"/>
      <c r="R11" s="15"/>
      <c r="S11" s="15"/>
      <c r="T11" s="15"/>
      <c r="U11" s="11"/>
    </row>
    <row r="12" spans="1:21" ht="34.5" customHeight="1">
      <c r="A12" s="1" t="s">
        <v>286</v>
      </c>
      <c r="B12" s="1" t="s">
        <v>287</v>
      </c>
      <c r="C12" s="1">
        <v>8</v>
      </c>
      <c r="D12" s="1" t="s">
        <v>298</v>
      </c>
      <c r="E12" s="1" t="s">
        <v>299</v>
      </c>
      <c r="F12" s="5">
        <v>177062</v>
      </c>
      <c r="G12" s="5">
        <v>419310</v>
      </c>
      <c r="H12" s="6">
        <v>418308</v>
      </c>
      <c r="I12" s="6">
        <v>413879</v>
      </c>
      <c r="J12" s="6">
        <v>461641</v>
      </c>
      <c r="K12" s="6">
        <v>499540</v>
      </c>
      <c r="L12" s="6">
        <v>530474</v>
      </c>
      <c r="M12" s="6">
        <v>565510</v>
      </c>
      <c r="N12" s="6">
        <v>593786</v>
      </c>
      <c r="O12">
        <f>100*N12/H12</f>
        <v>141.9494726373868</v>
      </c>
      <c r="P12" s="5">
        <v>623475</v>
      </c>
      <c r="Q12" s="5">
        <v>654649</v>
      </c>
      <c r="R12" s="5">
        <v>687381</v>
      </c>
      <c r="S12" s="5">
        <v>721750</v>
      </c>
      <c r="T12" s="6">
        <v>757838</v>
      </c>
      <c r="U12">
        <f>100*T12/H12</f>
        <v>181.1674651213938</v>
      </c>
    </row>
    <row r="13" spans="1:21" ht="34.5" customHeight="1">
      <c r="A13" s="17" t="s">
        <v>286</v>
      </c>
      <c r="B13" s="17" t="s">
        <v>287</v>
      </c>
      <c r="C13" s="17">
        <v>9</v>
      </c>
      <c r="D13" s="17" t="s">
        <v>300</v>
      </c>
      <c r="E13" s="17" t="s">
        <v>203</v>
      </c>
      <c r="F13" s="19">
        <v>111.5</v>
      </c>
      <c r="G13" s="19">
        <v>87.2</v>
      </c>
      <c r="H13" s="20">
        <v>105.9</v>
      </c>
      <c r="I13" s="20">
        <v>100.2</v>
      </c>
      <c r="J13" s="20">
        <v>100</v>
      </c>
      <c r="K13" s="20">
        <v>102.2</v>
      </c>
      <c r="L13" s="20">
        <v>101.1</v>
      </c>
      <c r="M13" s="20">
        <v>101.5</v>
      </c>
      <c r="N13" s="20">
        <v>100</v>
      </c>
      <c r="O13">
        <f>N13*M13*L13*K13*J13*I13/10000000000</f>
        <v>105.083811126</v>
      </c>
      <c r="P13" s="19">
        <v>100</v>
      </c>
      <c r="Q13" s="19">
        <v>100</v>
      </c>
      <c r="R13" s="19">
        <v>100</v>
      </c>
      <c r="S13" s="19">
        <v>100</v>
      </c>
      <c r="T13" s="20">
        <v>100</v>
      </c>
      <c r="U13">
        <f>O13*T13*S13*R13*Q13*P13/10000000000</f>
        <v>105.08381112599999</v>
      </c>
    </row>
    <row r="14" spans="1:21" ht="34.5" customHeight="1">
      <c r="A14" s="1" t="s">
        <v>286</v>
      </c>
      <c r="B14" s="1" t="s">
        <v>287</v>
      </c>
      <c r="C14" s="1">
        <v>10</v>
      </c>
      <c r="D14" s="1" t="s">
        <v>301</v>
      </c>
      <c r="E14" s="1" t="s">
        <v>299</v>
      </c>
      <c r="F14" s="5">
        <v>79010</v>
      </c>
      <c r="G14" s="5">
        <v>212676</v>
      </c>
      <c r="H14" s="6">
        <v>214726</v>
      </c>
      <c r="I14" s="6">
        <v>170638</v>
      </c>
      <c r="J14" s="6">
        <v>181783</v>
      </c>
      <c r="K14" s="6">
        <v>190595</v>
      </c>
      <c r="L14" s="6">
        <v>199460</v>
      </c>
      <c r="M14" s="6">
        <v>212696</v>
      </c>
      <c r="N14" s="6">
        <v>223331</v>
      </c>
      <c r="O14">
        <f>100*N14/H14</f>
        <v>104.00743272822108</v>
      </c>
      <c r="P14" s="5">
        <v>234495</v>
      </c>
      <c r="Q14" s="5">
        <v>246220</v>
      </c>
      <c r="R14" s="5">
        <v>258531</v>
      </c>
      <c r="S14" s="5">
        <v>271457</v>
      </c>
      <c r="T14" s="6">
        <v>285030</v>
      </c>
      <c r="U14">
        <f>100*T14/H14</f>
        <v>132.74126095582278</v>
      </c>
    </row>
    <row r="15" spans="1:21" ht="34.5" customHeight="1">
      <c r="A15" s="17" t="s">
        <v>286</v>
      </c>
      <c r="B15" s="17" t="s">
        <v>287</v>
      </c>
      <c r="C15" s="17">
        <v>11</v>
      </c>
      <c r="D15" s="17" t="s">
        <v>302</v>
      </c>
      <c r="E15" s="17" t="s">
        <v>203</v>
      </c>
      <c r="F15" s="19">
        <v>95.5</v>
      </c>
      <c r="G15" s="19">
        <v>117.8</v>
      </c>
      <c r="H15" s="19">
        <v>109.2</v>
      </c>
      <c r="I15" s="19">
        <v>97.4</v>
      </c>
      <c r="J15" s="19">
        <v>98.5</v>
      </c>
      <c r="K15" s="19">
        <v>101</v>
      </c>
      <c r="L15" s="19">
        <v>100</v>
      </c>
      <c r="M15" s="19">
        <v>101.6</v>
      </c>
      <c r="N15" s="19">
        <v>100</v>
      </c>
      <c r="O15">
        <f>N15*M15*L15*K15*J15*I15/10000000000</f>
        <v>98.44876424</v>
      </c>
      <c r="P15" s="19">
        <v>100</v>
      </c>
      <c r="Q15" s="19">
        <v>100</v>
      </c>
      <c r="R15" s="19">
        <v>100</v>
      </c>
      <c r="S15" s="19">
        <v>100</v>
      </c>
      <c r="T15" s="19">
        <v>100</v>
      </c>
      <c r="U15">
        <f>O15*T15*S15*R15*Q15*P15/10000000000</f>
        <v>98.44876424</v>
      </c>
    </row>
    <row r="16" spans="1:21" ht="34.5" customHeight="1">
      <c r="A16" s="1" t="s">
        <v>286</v>
      </c>
      <c r="B16" s="1" t="s">
        <v>287</v>
      </c>
      <c r="C16" s="1">
        <v>12</v>
      </c>
      <c r="D16" s="1" t="s">
        <v>303</v>
      </c>
      <c r="E16" s="1" t="s">
        <v>299</v>
      </c>
      <c r="F16" s="5">
        <v>98052</v>
      </c>
      <c r="G16" s="5">
        <v>206634</v>
      </c>
      <c r="H16" s="6">
        <v>203582</v>
      </c>
      <c r="I16" s="6">
        <v>243241</v>
      </c>
      <c r="J16" s="6">
        <v>279858</v>
      </c>
      <c r="K16" s="6">
        <v>309246</v>
      </c>
      <c r="L16" s="6">
        <v>331014</v>
      </c>
      <c r="M16" s="6">
        <v>352814</v>
      </c>
      <c r="N16" s="6">
        <v>370455</v>
      </c>
      <c r="O16">
        <f>100*N16/H16</f>
        <v>181.96844514740988</v>
      </c>
      <c r="P16" s="5">
        <v>388980</v>
      </c>
      <c r="Q16" s="5">
        <v>408429</v>
      </c>
      <c r="R16" s="5">
        <v>428850</v>
      </c>
      <c r="S16" s="5">
        <v>450293</v>
      </c>
      <c r="T16" s="6">
        <v>472808</v>
      </c>
      <c r="U16">
        <f>100*T16/H16</f>
        <v>232.24450098731714</v>
      </c>
    </row>
    <row r="17" spans="1:21" ht="34.5" customHeight="1">
      <c r="A17" s="17" t="s">
        <v>286</v>
      </c>
      <c r="B17" s="17" t="s">
        <v>287</v>
      </c>
      <c r="C17" s="17">
        <v>13</v>
      </c>
      <c r="D17" s="17" t="s">
        <v>304</v>
      </c>
      <c r="E17" s="17" t="s">
        <v>203</v>
      </c>
      <c r="F17" s="19">
        <v>90.2</v>
      </c>
      <c r="G17" s="19">
        <v>70.9</v>
      </c>
      <c r="H17" s="19">
        <v>102.4</v>
      </c>
      <c r="I17" s="19">
        <v>103.1</v>
      </c>
      <c r="J17" s="19">
        <v>101.4</v>
      </c>
      <c r="K17" s="19">
        <v>103.4</v>
      </c>
      <c r="L17" s="19">
        <v>102.2</v>
      </c>
      <c r="M17" s="19">
        <v>101.5</v>
      </c>
      <c r="N17" s="19">
        <v>100</v>
      </c>
      <c r="O17">
        <f>N17*M17*L17*K17*J17*I17/10000000000</f>
        <v>112.133169296148</v>
      </c>
      <c r="P17" s="19">
        <v>100</v>
      </c>
      <c r="Q17" s="19">
        <v>100</v>
      </c>
      <c r="R17" s="19">
        <v>100</v>
      </c>
      <c r="S17" s="19">
        <v>100</v>
      </c>
      <c r="T17" s="19">
        <v>100</v>
      </c>
      <c r="U17">
        <f>O17*T17*S17*R17*Q17*P17/10000000000</f>
        <v>112.133169296148</v>
      </c>
    </row>
    <row r="18" spans="1:21" ht="34.5" customHeight="1">
      <c r="A18" s="11"/>
      <c r="B18" s="11"/>
      <c r="C18" s="11"/>
      <c r="D18" s="11" t="s">
        <v>305</v>
      </c>
      <c r="E18" s="11"/>
      <c r="F18" s="15"/>
      <c r="G18" s="15"/>
      <c r="H18" s="15"/>
      <c r="I18" s="15"/>
      <c r="J18" s="15"/>
      <c r="K18" s="15"/>
      <c r="L18" s="15"/>
      <c r="M18" s="15"/>
      <c r="N18" s="15"/>
      <c r="O18" s="11"/>
      <c r="P18" s="15"/>
      <c r="Q18" s="15"/>
      <c r="R18" s="15"/>
      <c r="S18" s="15"/>
      <c r="T18" s="15"/>
      <c r="U18" s="11"/>
    </row>
    <row r="19" spans="1:21" ht="34.5" customHeight="1">
      <c r="A19" s="1" t="s">
        <v>286</v>
      </c>
      <c r="B19" s="1" t="s">
        <v>287</v>
      </c>
      <c r="C19" s="1">
        <v>14</v>
      </c>
      <c r="D19" s="1" t="s">
        <v>306</v>
      </c>
      <c r="E19" s="1" t="s">
        <v>299</v>
      </c>
      <c r="F19" s="6">
        <v>54000</v>
      </c>
      <c r="G19" s="6">
        <v>19290</v>
      </c>
      <c r="H19" s="6">
        <v>20000</v>
      </c>
      <c r="I19" s="6">
        <v>20400</v>
      </c>
      <c r="J19" s="6">
        <v>20808</v>
      </c>
      <c r="K19" s="6">
        <v>21224</v>
      </c>
      <c r="L19" s="6">
        <v>21650</v>
      </c>
      <c r="M19" s="6">
        <v>22100</v>
      </c>
      <c r="N19" s="6">
        <v>22542</v>
      </c>
      <c r="O19">
        <f>100*N19/H19</f>
        <v>112.71</v>
      </c>
      <c r="P19" s="5">
        <v>22993</v>
      </c>
      <c r="Q19" s="5">
        <v>23453</v>
      </c>
      <c r="R19" s="5">
        <v>23922</v>
      </c>
      <c r="S19" s="5">
        <v>24400</v>
      </c>
      <c r="T19" s="5">
        <v>24888</v>
      </c>
      <c r="U19">
        <f>100*T19/H19</f>
        <v>124.44</v>
      </c>
    </row>
    <row r="20" spans="1:21" ht="34.5" customHeight="1">
      <c r="A20" s="17" t="s">
        <v>286</v>
      </c>
      <c r="B20" s="17" t="s">
        <v>287</v>
      </c>
      <c r="C20" s="17">
        <v>15</v>
      </c>
      <c r="D20" s="17" t="s">
        <v>307</v>
      </c>
      <c r="E20" s="17" t="s">
        <v>203</v>
      </c>
      <c r="F20" s="19">
        <v>150</v>
      </c>
      <c r="G20" s="20">
        <v>35.7</v>
      </c>
      <c r="H20" s="20">
        <v>103.7</v>
      </c>
      <c r="I20" s="20">
        <v>102</v>
      </c>
      <c r="J20" s="20">
        <v>102</v>
      </c>
      <c r="K20" s="20">
        <v>102</v>
      </c>
      <c r="L20" s="20">
        <v>102</v>
      </c>
      <c r="M20" s="20">
        <v>102.1</v>
      </c>
      <c r="N20" s="20">
        <v>102</v>
      </c>
      <c r="O20">
        <f>N20*M20*L20*K20*J20*I20/10000000000</f>
        <v>112.72665000671999</v>
      </c>
      <c r="P20" s="19">
        <v>102</v>
      </c>
      <c r="Q20" s="19">
        <v>102</v>
      </c>
      <c r="R20" s="19">
        <v>102</v>
      </c>
      <c r="S20" s="19">
        <v>102</v>
      </c>
      <c r="T20" s="19">
        <v>102</v>
      </c>
      <c r="U20">
        <f>O20*T20*S20*R20*Q20*P20/10000000000</f>
        <v>124.4593302814647</v>
      </c>
    </row>
    <row r="21" spans="1:21" ht="34.5" customHeight="1">
      <c r="A21" s="17" t="s">
        <v>286</v>
      </c>
      <c r="B21" s="17" t="s">
        <v>287</v>
      </c>
      <c r="C21" s="17">
        <v>16</v>
      </c>
      <c r="D21" s="17" t="s">
        <v>300</v>
      </c>
      <c r="E21" s="17" t="s">
        <v>203</v>
      </c>
      <c r="F21" s="20">
        <v>31.1</v>
      </c>
      <c r="G21" s="20">
        <v>67</v>
      </c>
      <c r="H21" s="20">
        <v>100</v>
      </c>
      <c r="I21" s="20">
        <v>100.5</v>
      </c>
      <c r="J21" s="20">
        <v>100.6</v>
      </c>
      <c r="K21" s="20">
        <v>100.6</v>
      </c>
      <c r="L21" s="20">
        <v>100.8</v>
      </c>
      <c r="M21" s="20">
        <v>100.8</v>
      </c>
      <c r="N21" s="20">
        <v>101</v>
      </c>
      <c r="O21">
        <f>N21*M21*L21*K21*J21*I21/10000000000</f>
        <v>104.3769161165875</v>
      </c>
      <c r="P21" s="19">
        <v>101</v>
      </c>
      <c r="Q21" s="19">
        <v>101</v>
      </c>
      <c r="R21" s="19">
        <v>101</v>
      </c>
      <c r="S21" s="19">
        <v>101</v>
      </c>
      <c r="T21" s="19">
        <v>101</v>
      </c>
      <c r="U21">
        <f>O21*T21*S21*R21*Q21*P21/10000000000</f>
        <v>109.70118783697811</v>
      </c>
    </row>
    <row r="22" spans="1:21" ht="34.5" customHeight="1">
      <c r="A22" s="11"/>
      <c r="B22" s="11"/>
      <c r="C22" s="11"/>
      <c r="D22" s="11" t="s">
        <v>308</v>
      </c>
      <c r="E22" s="11"/>
      <c r="F22" s="15"/>
      <c r="G22" s="15"/>
      <c r="H22" s="15"/>
      <c r="I22" s="15"/>
      <c r="J22" s="15"/>
      <c r="K22" s="15"/>
      <c r="L22" s="15"/>
      <c r="M22" s="15"/>
      <c r="N22" s="15"/>
      <c r="O22" s="11"/>
      <c r="P22" s="15"/>
      <c r="Q22" s="15"/>
      <c r="R22" s="15"/>
      <c r="S22" s="15"/>
      <c r="T22" s="15"/>
      <c r="U22" s="11"/>
    </row>
    <row r="23" spans="1:21" ht="34.5" customHeight="1">
      <c r="A23" s="1" t="s">
        <v>286</v>
      </c>
      <c r="B23" s="1" t="s">
        <v>287</v>
      </c>
      <c r="C23" s="1">
        <v>17</v>
      </c>
      <c r="D23" s="1" t="s">
        <v>306</v>
      </c>
      <c r="E23" s="1" t="s">
        <v>299</v>
      </c>
      <c r="F23" s="5">
        <v>195543</v>
      </c>
      <c r="G23" s="5">
        <v>66720</v>
      </c>
      <c r="H23" s="6">
        <v>68192</v>
      </c>
      <c r="I23" s="6">
        <v>64650</v>
      </c>
      <c r="J23" s="6">
        <v>66143</v>
      </c>
      <c r="K23" s="6">
        <v>67976.4</v>
      </c>
      <c r="L23" s="6">
        <v>69861.8</v>
      </c>
      <c r="M23" s="6">
        <v>72342</v>
      </c>
      <c r="N23" s="6">
        <v>75197.5</v>
      </c>
      <c r="O23">
        <f>100*N23/H23</f>
        <v>110.27319920225247</v>
      </c>
      <c r="P23" s="5">
        <v>76702</v>
      </c>
      <c r="Q23" s="5">
        <v>78236</v>
      </c>
      <c r="R23" s="5">
        <v>79800</v>
      </c>
      <c r="S23" s="5">
        <v>81397</v>
      </c>
      <c r="T23" s="5">
        <v>83025</v>
      </c>
      <c r="U23">
        <f>100*T23/H23</f>
        <v>121.75181839511966</v>
      </c>
    </row>
    <row r="24" spans="1:21" ht="34.5" customHeight="1">
      <c r="A24" s="17" t="s">
        <v>286</v>
      </c>
      <c r="B24" s="17" t="s">
        <v>287</v>
      </c>
      <c r="C24" s="17">
        <v>18</v>
      </c>
      <c r="D24" s="17" t="s">
        <v>307</v>
      </c>
      <c r="E24" s="17" t="s">
        <v>203</v>
      </c>
      <c r="F24" s="19">
        <v>105.8</v>
      </c>
      <c r="G24" s="19">
        <v>34.1</v>
      </c>
      <c r="H24" s="20">
        <v>102.2</v>
      </c>
      <c r="I24" s="20">
        <v>94.8</v>
      </c>
      <c r="J24" s="20">
        <v>102.3</v>
      </c>
      <c r="K24" s="20">
        <v>102.8</v>
      </c>
      <c r="L24" s="20">
        <v>102.8</v>
      </c>
      <c r="M24" s="20">
        <v>103.6</v>
      </c>
      <c r="N24" s="20">
        <v>103.9</v>
      </c>
      <c r="O24">
        <f>N24*M24*L24*K24*J24*I24/10000000000</f>
        <v>110.3177773795072</v>
      </c>
      <c r="P24" s="19">
        <v>102</v>
      </c>
      <c r="Q24" s="19">
        <v>102</v>
      </c>
      <c r="R24" s="19">
        <v>102</v>
      </c>
      <c r="S24" s="19">
        <v>102</v>
      </c>
      <c r="T24" s="19">
        <v>102</v>
      </c>
      <c r="U24">
        <f>100*T23/H23</f>
        <v>121.75181839511966</v>
      </c>
    </row>
    <row r="25" spans="1:21" ht="34.5" customHeight="1">
      <c r="A25" s="17" t="s">
        <v>286</v>
      </c>
      <c r="B25" s="17" t="s">
        <v>287</v>
      </c>
      <c r="C25" s="17">
        <v>19</v>
      </c>
      <c r="D25" s="17" t="s">
        <v>309</v>
      </c>
      <c r="E25" s="17" t="s">
        <v>203</v>
      </c>
      <c r="F25" s="19">
        <v>105.8</v>
      </c>
      <c r="G25" s="19">
        <v>43</v>
      </c>
      <c r="H25" s="20">
        <v>91</v>
      </c>
      <c r="I25" s="20">
        <v>87</v>
      </c>
      <c r="J25" s="20">
        <v>100</v>
      </c>
      <c r="K25" s="20">
        <v>100.5</v>
      </c>
      <c r="L25" s="20">
        <v>101</v>
      </c>
      <c r="M25" s="20">
        <v>101.5</v>
      </c>
      <c r="N25" s="20">
        <v>102</v>
      </c>
      <c r="O25">
        <f>N25*M25*L25*K25*J25*I25/10000000000</f>
        <v>91.426670055</v>
      </c>
      <c r="P25" s="19">
        <v>100</v>
      </c>
      <c r="Q25" s="19">
        <v>100</v>
      </c>
      <c r="R25" s="19">
        <v>100</v>
      </c>
      <c r="S25" s="19">
        <v>100</v>
      </c>
      <c r="T25" s="19">
        <v>100</v>
      </c>
      <c r="U25">
        <f>O25*T25*S25*R25*Q25*P25/10000000000</f>
        <v>91.426670055</v>
      </c>
    </row>
    <row r="26" spans="1:21" ht="34.5" customHeight="1">
      <c r="A26" s="11"/>
      <c r="B26" s="11"/>
      <c r="C26" s="11"/>
      <c r="D26" s="11" t="s">
        <v>310</v>
      </c>
      <c r="E26" s="11"/>
      <c r="F26" s="15"/>
      <c r="G26" s="15"/>
      <c r="H26" s="15"/>
      <c r="I26" s="15"/>
      <c r="J26" s="15"/>
      <c r="K26" s="15"/>
      <c r="L26" s="15"/>
      <c r="M26" s="15"/>
      <c r="N26" s="15"/>
      <c r="O26" s="11"/>
      <c r="P26" s="15"/>
      <c r="Q26" s="15"/>
      <c r="R26" s="15"/>
      <c r="S26" s="15"/>
      <c r="T26" s="15"/>
      <c r="U26" s="11"/>
    </row>
    <row r="27" spans="1:21" ht="34.5" customHeight="1">
      <c r="A27" s="1" t="s">
        <v>286</v>
      </c>
      <c r="B27" s="1" t="s">
        <v>287</v>
      </c>
      <c r="C27" s="1">
        <v>20</v>
      </c>
      <c r="D27" s="1" t="s">
        <v>306</v>
      </c>
      <c r="E27" s="1" t="s">
        <v>299</v>
      </c>
      <c r="F27" s="5"/>
      <c r="G27" s="5"/>
      <c r="H27" s="5"/>
      <c r="I27" s="5"/>
      <c r="J27" s="5"/>
      <c r="K27" s="5"/>
      <c r="L27" s="5"/>
      <c r="M27" s="5"/>
      <c r="N27" s="5"/>
      <c r="O27" t="e">
        <f>100*N27/H27</f>
        <v>#DIV/0!</v>
      </c>
      <c r="P27" s="5"/>
      <c r="Q27" s="5"/>
      <c r="R27" s="5"/>
      <c r="S27" s="5"/>
      <c r="T27" s="5"/>
      <c r="U27" t="e">
        <f>100*T27/H27</f>
        <v>#DIV/0!</v>
      </c>
    </row>
    <row r="28" spans="1:21" ht="34.5" customHeight="1">
      <c r="A28" s="17" t="s">
        <v>286</v>
      </c>
      <c r="B28" s="17" t="s">
        <v>287</v>
      </c>
      <c r="C28" s="17">
        <v>21</v>
      </c>
      <c r="D28" s="17" t="s">
        <v>307</v>
      </c>
      <c r="E28" s="17" t="s">
        <v>203</v>
      </c>
      <c r="F28" s="13"/>
      <c r="G28" s="13"/>
      <c r="H28" s="13"/>
      <c r="I28" s="13"/>
      <c r="J28" s="13"/>
      <c r="K28" s="13"/>
      <c r="L28" s="13"/>
      <c r="M28" s="13"/>
      <c r="N28" s="13"/>
      <c r="O28">
        <f>N28*M28*L28*K28*J28*I28/10000000000</f>
        <v>0</v>
      </c>
      <c r="P28" s="13"/>
      <c r="Q28" s="13"/>
      <c r="R28" s="13"/>
      <c r="S28" s="13"/>
      <c r="T28" s="13"/>
      <c r="U28" t="e">
        <f>100*T27/H27</f>
        <v>#DIV/0!</v>
      </c>
    </row>
    <row r="29" spans="1:21" ht="34.5" customHeight="1">
      <c r="A29" s="17" t="s">
        <v>286</v>
      </c>
      <c r="B29" s="17" t="s">
        <v>287</v>
      </c>
      <c r="C29" s="17">
        <v>22</v>
      </c>
      <c r="D29" s="17" t="s">
        <v>309</v>
      </c>
      <c r="E29" s="17" t="s">
        <v>203</v>
      </c>
      <c r="F29" s="13"/>
      <c r="G29" s="13"/>
      <c r="H29" s="13"/>
      <c r="I29" s="13"/>
      <c r="J29" s="13"/>
      <c r="K29" s="13"/>
      <c r="L29" s="13"/>
      <c r="M29" s="13"/>
      <c r="N29" s="13"/>
      <c r="O29">
        <f>N29*M29*L29*K29*J29*I29/10000000000</f>
        <v>0</v>
      </c>
      <c r="P29" s="13"/>
      <c r="Q29" s="13"/>
      <c r="R29" s="13"/>
      <c r="S29" s="13"/>
      <c r="T29" s="13"/>
      <c r="U29">
        <f>O29*T29*S29*R29*Q29*P29/10000000000</f>
        <v>0</v>
      </c>
    </row>
    <row r="30" spans="1:21" ht="34.5" customHeight="1">
      <c r="A30" s="11"/>
      <c r="B30" s="11"/>
      <c r="C30" s="11"/>
      <c r="D30" s="11" t="s">
        <v>311</v>
      </c>
      <c r="E30" s="11"/>
      <c r="F30" s="15"/>
      <c r="G30" s="15"/>
      <c r="H30" s="15"/>
      <c r="I30" s="15"/>
      <c r="J30" s="15"/>
      <c r="K30" s="15"/>
      <c r="L30" s="15"/>
      <c r="M30" s="15"/>
      <c r="N30" s="15"/>
      <c r="O30" s="11"/>
      <c r="P30" s="15"/>
      <c r="Q30" s="15"/>
      <c r="R30" s="15"/>
      <c r="S30" s="15"/>
      <c r="T30" s="15"/>
      <c r="U30" s="11"/>
    </row>
    <row r="31" spans="1:21" ht="34.5" customHeight="1">
      <c r="A31" s="1" t="s">
        <v>286</v>
      </c>
      <c r="B31" s="1" t="s">
        <v>287</v>
      </c>
      <c r="C31" s="1">
        <v>23</v>
      </c>
      <c r="D31" s="1" t="s">
        <v>306</v>
      </c>
      <c r="E31" s="1" t="s">
        <v>299</v>
      </c>
      <c r="F31" s="5"/>
      <c r="G31" s="5"/>
      <c r="H31" s="5"/>
      <c r="I31" s="5"/>
      <c r="J31" s="5"/>
      <c r="K31" s="5"/>
      <c r="L31" s="5"/>
      <c r="M31" s="5"/>
      <c r="N31" s="5"/>
      <c r="O31" t="e">
        <f>100*N31/H31</f>
        <v>#DIV/0!</v>
      </c>
      <c r="P31" s="5"/>
      <c r="Q31" s="5"/>
      <c r="R31" s="5"/>
      <c r="S31" s="5"/>
      <c r="T31" s="5"/>
      <c r="U31" t="e">
        <f>100*T31/H31</f>
        <v>#DIV/0!</v>
      </c>
    </row>
    <row r="32" spans="1:21" ht="34.5" customHeight="1">
      <c r="A32" s="17" t="s">
        <v>286</v>
      </c>
      <c r="B32" s="17" t="s">
        <v>287</v>
      </c>
      <c r="C32" s="17">
        <v>24</v>
      </c>
      <c r="D32" s="17" t="s">
        <v>307</v>
      </c>
      <c r="E32" s="17" t="s">
        <v>203</v>
      </c>
      <c r="F32" s="13"/>
      <c r="G32" s="13"/>
      <c r="H32" s="13"/>
      <c r="I32" s="13"/>
      <c r="J32" s="13"/>
      <c r="K32" s="13"/>
      <c r="L32" s="13"/>
      <c r="M32" s="13"/>
      <c r="N32" s="13"/>
      <c r="O32">
        <f>N32*M32*L32*K32*J32*I32/10000000000</f>
        <v>0</v>
      </c>
      <c r="P32" s="13"/>
      <c r="Q32" s="13"/>
      <c r="R32" s="13"/>
      <c r="S32" s="13"/>
      <c r="T32" s="13"/>
      <c r="U32" t="e">
        <f>100*T31/H31</f>
        <v>#DIV/0!</v>
      </c>
    </row>
    <row r="33" spans="1:21" ht="34.5" customHeight="1">
      <c r="A33" s="17" t="s">
        <v>286</v>
      </c>
      <c r="B33" s="17" t="s">
        <v>287</v>
      </c>
      <c r="C33" s="17">
        <v>25</v>
      </c>
      <c r="D33" s="17" t="s">
        <v>300</v>
      </c>
      <c r="E33" s="17" t="s">
        <v>203</v>
      </c>
      <c r="F33" s="13"/>
      <c r="G33" s="13"/>
      <c r="H33" s="13"/>
      <c r="I33" s="13"/>
      <c r="J33" s="13"/>
      <c r="K33" s="13"/>
      <c r="L33" s="13"/>
      <c r="M33" s="13"/>
      <c r="N33" s="13"/>
      <c r="O33">
        <f>N33*M33*L33*K33*J33*I33/10000000000</f>
        <v>0</v>
      </c>
      <c r="P33" s="13"/>
      <c r="Q33" s="13"/>
      <c r="R33" s="13"/>
      <c r="S33" s="13"/>
      <c r="T33" s="13"/>
      <c r="U33">
        <f>O33*T33*S33*R33*Q33*P33/10000000000</f>
        <v>0</v>
      </c>
    </row>
    <row r="34" spans="1:21" ht="34.5" customHeight="1">
      <c r="A34" s="11"/>
      <c r="B34" s="11"/>
      <c r="C34" s="11"/>
      <c r="D34" s="11" t="s">
        <v>312</v>
      </c>
      <c r="E34" s="11"/>
      <c r="F34" s="15"/>
      <c r="G34" s="15"/>
      <c r="H34" s="15"/>
      <c r="I34" s="15"/>
      <c r="J34" s="15"/>
      <c r="K34" s="15"/>
      <c r="L34" s="15"/>
      <c r="M34" s="15"/>
      <c r="N34" s="15"/>
      <c r="O34" s="11"/>
      <c r="P34" s="15"/>
      <c r="Q34" s="15"/>
      <c r="R34" s="15"/>
      <c r="S34" s="15"/>
      <c r="T34" s="15"/>
      <c r="U34" s="11"/>
    </row>
    <row r="35" spans="1:21" ht="34.5" customHeight="1">
      <c r="A35" s="1" t="s">
        <v>286</v>
      </c>
      <c r="B35" s="1" t="s">
        <v>287</v>
      </c>
      <c r="C35" s="1">
        <v>26</v>
      </c>
      <c r="D35" s="1" t="s">
        <v>306</v>
      </c>
      <c r="E35" s="1" t="s">
        <v>299</v>
      </c>
      <c r="F35" s="5"/>
      <c r="G35" s="5"/>
      <c r="H35" s="5"/>
      <c r="I35" s="5"/>
      <c r="J35" s="5"/>
      <c r="K35" s="5"/>
      <c r="L35" s="5"/>
      <c r="M35" s="5"/>
      <c r="N35" s="5"/>
      <c r="O35" t="e">
        <f>100*N35/H35</f>
        <v>#DIV/0!</v>
      </c>
      <c r="P35" s="5"/>
      <c r="Q35" s="5"/>
      <c r="R35" s="5"/>
      <c r="S35" s="5"/>
      <c r="T35" s="5"/>
      <c r="U35" t="e">
        <f>100*T35/H35</f>
        <v>#DIV/0!</v>
      </c>
    </row>
    <row r="36" spans="1:21" ht="34.5" customHeight="1">
      <c r="A36" s="17" t="s">
        <v>286</v>
      </c>
      <c r="B36" s="17" t="s">
        <v>287</v>
      </c>
      <c r="C36" s="17">
        <v>27</v>
      </c>
      <c r="D36" s="17" t="s">
        <v>307</v>
      </c>
      <c r="E36" s="17" t="s">
        <v>203</v>
      </c>
      <c r="F36" s="13"/>
      <c r="G36" s="13"/>
      <c r="H36" s="13"/>
      <c r="I36" s="13"/>
      <c r="J36" s="13"/>
      <c r="K36" s="13"/>
      <c r="L36" s="13"/>
      <c r="M36" s="13"/>
      <c r="N36" s="13"/>
      <c r="O36">
        <f>N36*M36*L36*K36*J36*I36/10000000000</f>
        <v>0</v>
      </c>
      <c r="P36" s="13"/>
      <c r="Q36" s="13"/>
      <c r="R36" s="13"/>
      <c r="S36" s="13"/>
      <c r="T36" s="13"/>
      <c r="U36" t="e">
        <f>100*T35/H35</f>
        <v>#DIV/0!</v>
      </c>
    </row>
    <row r="37" spans="1:21" ht="34.5" customHeight="1">
      <c r="A37" s="11"/>
      <c r="B37" s="11"/>
      <c r="C37" s="11"/>
      <c r="D37" s="11" t="s">
        <v>313</v>
      </c>
      <c r="E37" s="11"/>
      <c r="F37" s="15"/>
      <c r="G37" s="15"/>
      <c r="H37" s="15"/>
      <c r="I37" s="15"/>
      <c r="J37" s="15"/>
      <c r="K37" s="15"/>
      <c r="L37" s="15"/>
      <c r="M37" s="15"/>
      <c r="N37" s="15"/>
      <c r="O37" s="11"/>
      <c r="P37" s="15"/>
      <c r="Q37" s="15"/>
      <c r="R37" s="15"/>
      <c r="S37" s="15"/>
      <c r="T37" s="15"/>
      <c r="U37" s="11"/>
    </row>
    <row r="38" spans="1:21" ht="34.5" customHeight="1">
      <c r="A38" s="1"/>
      <c r="B38" s="1"/>
      <c r="C38" s="1">
        <v>28</v>
      </c>
      <c r="D38" s="1" t="s">
        <v>306</v>
      </c>
      <c r="E38" s="1" t="s">
        <v>299</v>
      </c>
      <c r="F38" s="5"/>
      <c r="G38" s="5"/>
      <c r="H38" s="5"/>
      <c r="I38" s="5"/>
      <c r="J38" s="5"/>
      <c r="K38" s="5"/>
      <c r="L38" s="5"/>
      <c r="M38" s="5"/>
      <c r="N38" s="5"/>
      <c r="O38" t="e">
        <f>100*N38/H38</f>
        <v>#DIV/0!</v>
      </c>
      <c r="P38" s="5"/>
      <c r="Q38" s="5"/>
      <c r="R38" s="5"/>
      <c r="S38" s="5"/>
      <c r="T38" s="5"/>
      <c r="U38" t="e">
        <f>100*T38/H38</f>
        <v>#DIV/0!</v>
      </c>
    </row>
    <row r="39" spans="1:21" ht="34.5" customHeight="1">
      <c r="A39" s="1"/>
      <c r="B39" s="1"/>
      <c r="C39" s="1">
        <v>29</v>
      </c>
      <c r="D39" s="1" t="s">
        <v>307</v>
      </c>
      <c r="E39" s="1" t="s">
        <v>203</v>
      </c>
      <c r="F39" s="5"/>
      <c r="G39" s="5"/>
      <c r="H39" s="5"/>
      <c r="I39" s="5"/>
      <c r="J39" s="5"/>
      <c r="K39" s="5"/>
      <c r="L39" s="5"/>
      <c r="M39" s="5"/>
      <c r="N39" s="5"/>
      <c r="O39">
        <f>N39*M39*L39*K39*J39*I39/10000000000</f>
        <v>0</v>
      </c>
      <c r="P39" s="5"/>
      <c r="Q39" s="5"/>
      <c r="R39" s="5"/>
      <c r="S39" s="5"/>
      <c r="T39" s="5"/>
      <c r="U39">
        <f>O39*T39*S39*R39*Q39*P39/10000000000</f>
        <v>0</v>
      </c>
    </row>
    <row r="40" spans="1:21" ht="34.5" customHeight="1">
      <c r="A40" s="11"/>
      <c r="B40" s="11"/>
      <c r="C40" s="11"/>
      <c r="D40" s="11" t="s">
        <v>314</v>
      </c>
      <c r="E40" s="11"/>
      <c r="F40" s="15"/>
      <c r="G40" s="15"/>
      <c r="H40" s="15"/>
      <c r="I40" s="15"/>
      <c r="J40" s="15"/>
      <c r="K40" s="15"/>
      <c r="L40" s="15"/>
      <c r="M40" s="15"/>
      <c r="N40" s="15"/>
      <c r="O40" s="11"/>
      <c r="P40" s="15"/>
      <c r="Q40" s="15"/>
      <c r="R40" s="15"/>
      <c r="S40" s="15"/>
      <c r="T40" s="15"/>
      <c r="U40" s="11"/>
    </row>
    <row r="41" spans="1:21" ht="34.5" customHeight="1">
      <c r="A41" s="1" t="s">
        <v>286</v>
      </c>
      <c r="B41" s="1" t="s">
        <v>287</v>
      </c>
      <c r="C41" s="1">
        <v>30</v>
      </c>
      <c r="D41" s="1" t="s">
        <v>306</v>
      </c>
      <c r="E41" s="1" t="s">
        <v>299</v>
      </c>
      <c r="F41" s="5"/>
      <c r="G41" s="5"/>
      <c r="H41" s="5"/>
      <c r="I41" s="5"/>
      <c r="J41" s="5"/>
      <c r="K41" s="5"/>
      <c r="L41" s="5"/>
      <c r="M41" s="5"/>
      <c r="N41" s="5"/>
      <c r="O41" t="e">
        <f>100*N41/H41</f>
        <v>#DIV/0!</v>
      </c>
      <c r="P41" s="5"/>
      <c r="Q41" s="5"/>
      <c r="R41" s="5"/>
      <c r="S41" s="5"/>
      <c r="T41" s="5"/>
      <c r="U41" t="e">
        <f>100*T41/H41</f>
        <v>#DIV/0!</v>
      </c>
    </row>
    <row r="42" spans="1:21" ht="34.5" customHeight="1">
      <c r="A42" s="17" t="s">
        <v>286</v>
      </c>
      <c r="B42" s="17" t="s">
        <v>287</v>
      </c>
      <c r="C42" s="17">
        <v>31</v>
      </c>
      <c r="D42" s="17" t="s">
        <v>307</v>
      </c>
      <c r="E42" s="17" t="s">
        <v>203</v>
      </c>
      <c r="F42" s="13"/>
      <c r="G42" s="13"/>
      <c r="H42" s="13"/>
      <c r="I42" s="13"/>
      <c r="J42" s="13"/>
      <c r="K42" s="13"/>
      <c r="L42" s="13"/>
      <c r="M42" s="13"/>
      <c r="N42" s="13"/>
      <c r="O42">
        <f>N42*M42*L42*K42*J42*I42/10000000000</f>
        <v>0</v>
      </c>
      <c r="P42" s="13"/>
      <c r="Q42" s="13"/>
      <c r="R42" s="13"/>
      <c r="S42" s="13"/>
      <c r="T42" s="13"/>
      <c r="U42" t="e">
        <f>100*T41/H41</f>
        <v>#DIV/0!</v>
      </c>
    </row>
    <row r="43" spans="1:21" ht="34.5" customHeight="1">
      <c r="A43" s="17" t="s">
        <v>286</v>
      </c>
      <c r="B43" s="17" t="s">
        <v>287</v>
      </c>
      <c r="C43" s="17">
        <v>32</v>
      </c>
      <c r="D43" s="17" t="s">
        <v>300</v>
      </c>
      <c r="E43" s="17" t="s">
        <v>203</v>
      </c>
      <c r="F43" s="13"/>
      <c r="G43" s="13"/>
      <c r="H43" s="13"/>
      <c r="I43" s="13"/>
      <c r="J43" s="13"/>
      <c r="K43" s="13"/>
      <c r="L43" s="13"/>
      <c r="M43" s="13"/>
      <c r="N43" s="13"/>
      <c r="O43">
        <f>N43*M43*L43*K43*J43*I43/10000000000</f>
        <v>0</v>
      </c>
      <c r="P43" s="13"/>
      <c r="Q43" s="13"/>
      <c r="R43" s="13"/>
      <c r="S43" s="13"/>
      <c r="T43" s="13"/>
      <c r="U43">
        <f>O43*T43*S43*R43*Q43*P43/10000000000</f>
        <v>0</v>
      </c>
    </row>
    <row r="44" spans="1:21" ht="34.5" customHeight="1">
      <c r="A44" s="11"/>
      <c r="B44" s="11"/>
      <c r="C44" s="11"/>
      <c r="D44" s="11" t="s">
        <v>315</v>
      </c>
      <c r="E44" s="11"/>
      <c r="F44" s="15"/>
      <c r="G44" s="15"/>
      <c r="H44" s="15"/>
      <c r="I44" s="15"/>
      <c r="J44" s="15"/>
      <c r="K44" s="15"/>
      <c r="L44" s="15"/>
      <c r="M44" s="15"/>
      <c r="N44" s="15"/>
      <c r="O44" s="11"/>
      <c r="P44" s="15"/>
      <c r="Q44" s="15"/>
      <c r="R44" s="15"/>
      <c r="S44" s="15"/>
      <c r="T44" s="15"/>
      <c r="U44" s="11"/>
    </row>
    <row r="45" spans="1:21" ht="34.5" customHeight="1">
      <c r="A45" s="1" t="s">
        <v>286</v>
      </c>
      <c r="B45" s="1" t="s">
        <v>287</v>
      </c>
      <c r="C45" s="1">
        <v>33</v>
      </c>
      <c r="D45" s="1" t="s">
        <v>306</v>
      </c>
      <c r="E45" s="1" t="s">
        <v>299</v>
      </c>
      <c r="F45" s="5"/>
      <c r="G45" s="5"/>
      <c r="H45" s="5"/>
      <c r="I45" s="5"/>
      <c r="J45" s="5"/>
      <c r="K45" s="5"/>
      <c r="L45" s="5"/>
      <c r="M45" s="5"/>
      <c r="N45" s="5"/>
      <c r="O45" t="e">
        <f>100*N45/H45</f>
        <v>#DIV/0!</v>
      </c>
      <c r="P45" s="5"/>
      <c r="Q45" s="5"/>
      <c r="R45" s="5"/>
      <c r="S45" s="5"/>
      <c r="T45" s="5"/>
      <c r="U45" t="e">
        <f>100*T45/H45</f>
        <v>#DIV/0!</v>
      </c>
    </row>
    <row r="46" spans="1:21" ht="34.5" customHeight="1">
      <c r="A46" s="17" t="s">
        <v>286</v>
      </c>
      <c r="B46" s="17" t="s">
        <v>287</v>
      </c>
      <c r="C46" s="17">
        <v>34</v>
      </c>
      <c r="D46" s="17" t="s">
        <v>307</v>
      </c>
      <c r="E46" s="17" t="s">
        <v>203</v>
      </c>
      <c r="F46" s="13"/>
      <c r="G46" s="13"/>
      <c r="H46" s="13"/>
      <c r="I46" s="13"/>
      <c r="J46" s="13"/>
      <c r="K46" s="13"/>
      <c r="L46" s="13"/>
      <c r="M46" s="13"/>
      <c r="N46" s="13"/>
      <c r="O46">
        <f>N46*M46*L46*K46*J46*I46/10000000000</f>
        <v>0</v>
      </c>
      <c r="P46" s="13"/>
      <c r="Q46" s="13"/>
      <c r="R46" s="13"/>
      <c r="S46" s="13"/>
      <c r="T46" s="13"/>
      <c r="U46" t="e">
        <f>100*T45/H45</f>
        <v>#DIV/0!</v>
      </c>
    </row>
    <row r="47" spans="1:21" ht="34.5" customHeight="1">
      <c r="A47" s="11"/>
      <c r="B47" s="11"/>
      <c r="C47" s="11"/>
      <c r="D47" s="11" t="s">
        <v>316</v>
      </c>
      <c r="E47" s="11"/>
      <c r="F47" s="15"/>
      <c r="G47" s="15"/>
      <c r="H47" s="15"/>
      <c r="I47" s="15"/>
      <c r="J47" s="15"/>
      <c r="K47" s="15"/>
      <c r="L47" s="15"/>
      <c r="M47" s="15"/>
      <c r="N47" s="15"/>
      <c r="O47" s="11"/>
      <c r="P47" s="15"/>
      <c r="Q47" s="15"/>
      <c r="R47" s="15"/>
      <c r="S47" s="15"/>
      <c r="T47" s="15"/>
      <c r="U47" s="11"/>
    </row>
    <row r="48" spans="1:21" ht="34.5" customHeight="1">
      <c r="A48" s="1" t="s">
        <v>286</v>
      </c>
      <c r="B48" s="1" t="s">
        <v>287</v>
      </c>
      <c r="C48" s="1">
        <v>35</v>
      </c>
      <c r="D48" s="1" t="s">
        <v>306</v>
      </c>
      <c r="E48" s="1" t="s">
        <v>299</v>
      </c>
      <c r="F48" s="5">
        <v>178644</v>
      </c>
      <c r="G48" s="5">
        <v>49500</v>
      </c>
      <c r="H48" s="6">
        <v>49748</v>
      </c>
      <c r="I48" s="6">
        <v>49850</v>
      </c>
      <c r="J48" s="6">
        <v>51047</v>
      </c>
      <c r="K48" s="6">
        <v>52578.4</v>
      </c>
      <c r="L48" s="6">
        <v>54155.8</v>
      </c>
      <c r="M48" s="6">
        <v>56322</v>
      </c>
      <c r="N48" s="6">
        <v>58856.5</v>
      </c>
      <c r="O48">
        <f>100*N48/H48</f>
        <v>118.30927876497547</v>
      </c>
      <c r="P48" s="5">
        <v>60034</v>
      </c>
      <c r="Q48" s="5">
        <v>61235</v>
      </c>
      <c r="R48" s="5">
        <v>62459</v>
      </c>
      <c r="S48" s="5">
        <v>63709</v>
      </c>
      <c r="T48" s="5">
        <v>64983</v>
      </c>
      <c r="U48">
        <f>100*T48/H48</f>
        <v>130.62434670740532</v>
      </c>
    </row>
    <row r="49" spans="1:21" ht="34.5" customHeight="1">
      <c r="A49" s="17" t="s">
        <v>286</v>
      </c>
      <c r="B49" s="17" t="s">
        <v>287</v>
      </c>
      <c r="C49" s="17">
        <v>36</v>
      </c>
      <c r="D49" s="17" t="s">
        <v>307</v>
      </c>
      <c r="E49" s="17" t="s">
        <v>203</v>
      </c>
      <c r="F49" s="19">
        <v>105.8</v>
      </c>
      <c r="G49" s="19">
        <v>27.7</v>
      </c>
      <c r="H49" s="20">
        <v>100.5</v>
      </c>
      <c r="I49" s="20">
        <v>100.2</v>
      </c>
      <c r="J49" s="19">
        <v>102.4</v>
      </c>
      <c r="K49" s="20">
        <v>103</v>
      </c>
      <c r="L49" s="20">
        <v>103</v>
      </c>
      <c r="M49" s="20">
        <v>104</v>
      </c>
      <c r="N49" s="20">
        <v>104.5</v>
      </c>
      <c r="O49">
        <f>N49*M49*L49*K49*J49*I49/10000000000</f>
        <v>118.30191024537602</v>
      </c>
      <c r="P49" s="19">
        <v>102</v>
      </c>
      <c r="Q49" s="19">
        <v>102</v>
      </c>
      <c r="R49" s="19">
        <v>102</v>
      </c>
      <c r="S49" s="19">
        <v>102</v>
      </c>
      <c r="T49" s="19">
        <v>102</v>
      </c>
      <c r="U49">
        <f>100*T48/H48</f>
        <v>130.62434670740532</v>
      </c>
    </row>
    <row r="50" spans="1:21" ht="34.5" customHeight="1">
      <c r="A50" s="17" t="s">
        <v>286</v>
      </c>
      <c r="B50" s="17" t="s">
        <v>287</v>
      </c>
      <c r="C50" s="17">
        <v>37</v>
      </c>
      <c r="D50" s="17" t="s">
        <v>309</v>
      </c>
      <c r="E50" s="17" t="s">
        <v>203</v>
      </c>
      <c r="F50" s="19">
        <v>105.8</v>
      </c>
      <c r="G50" s="19">
        <v>43</v>
      </c>
      <c r="H50" s="20">
        <v>91</v>
      </c>
      <c r="I50" s="20">
        <v>101</v>
      </c>
      <c r="J50" s="20">
        <v>100</v>
      </c>
      <c r="K50" s="20">
        <v>100.5</v>
      </c>
      <c r="L50" s="20">
        <v>101</v>
      </c>
      <c r="M50" s="20">
        <v>101.5</v>
      </c>
      <c r="N50" s="20">
        <v>102</v>
      </c>
      <c r="O50">
        <f>N50*M50*L50*K50*J50*I50/10000000000</f>
        <v>106.139007765</v>
      </c>
      <c r="P50" s="19">
        <v>100</v>
      </c>
      <c r="Q50" s="19">
        <v>100</v>
      </c>
      <c r="R50" s="19">
        <v>100</v>
      </c>
      <c r="S50" s="19">
        <v>100</v>
      </c>
      <c r="T50" s="19">
        <v>100</v>
      </c>
      <c r="U50">
        <f>O50*T50*S50*R50*Q50*P50/10000000000</f>
        <v>106.13900776500003</v>
      </c>
    </row>
    <row r="51" spans="1:21" ht="34.5" customHeight="1">
      <c r="A51" s="11"/>
      <c r="B51" s="11"/>
      <c r="C51" s="11"/>
      <c r="D51" s="11" t="s">
        <v>317</v>
      </c>
      <c r="E51" s="11"/>
      <c r="F51" s="15"/>
      <c r="G51" s="15"/>
      <c r="H51" s="15"/>
      <c r="I51" s="15"/>
      <c r="J51" s="15"/>
      <c r="K51" s="15"/>
      <c r="L51" s="15"/>
      <c r="M51" s="15"/>
      <c r="N51" s="15"/>
      <c r="O51" s="11"/>
      <c r="P51" s="15"/>
      <c r="Q51" s="15"/>
      <c r="R51" s="15"/>
      <c r="S51" s="15"/>
      <c r="T51" s="15"/>
      <c r="U51" s="11"/>
    </row>
    <row r="52" spans="1:21" ht="34.5" customHeight="1">
      <c r="A52" s="1" t="s">
        <v>286</v>
      </c>
      <c r="B52" s="1" t="s">
        <v>287</v>
      </c>
      <c r="C52" s="1">
        <v>38</v>
      </c>
      <c r="D52" s="1" t="s">
        <v>306</v>
      </c>
      <c r="E52" s="1" t="s">
        <v>299</v>
      </c>
      <c r="F52" s="5"/>
      <c r="G52" s="5"/>
      <c r="H52" s="5"/>
      <c r="I52" s="5"/>
      <c r="J52" s="5"/>
      <c r="K52" s="5"/>
      <c r="L52" s="5"/>
      <c r="M52" s="5"/>
      <c r="N52" s="5"/>
      <c r="O52" t="e">
        <f>100*N52/H52</f>
        <v>#DIV/0!</v>
      </c>
      <c r="P52" s="5"/>
      <c r="Q52" s="5"/>
      <c r="R52" s="5"/>
      <c r="S52" s="5"/>
      <c r="T52" s="5"/>
      <c r="U52" t="e">
        <f>100*T52/H52</f>
        <v>#DIV/0!</v>
      </c>
    </row>
    <row r="53" spans="1:21" ht="34.5" customHeight="1">
      <c r="A53" s="17" t="s">
        <v>286</v>
      </c>
      <c r="B53" s="17" t="s">
        <v>287</v>
      </c>
      <c r="C53" s="17">
        <v>39</v>
      </c>
      <c r="D53" s="17" t="s">
        <v>307</v>
      </c>
      <c r="E53" s="17" t="s">
        <v>203</v>
      </c>
      <c r="F53" s="13"/>
      <c r="G53" s="13"/>
      <c r="H53" s="13"/>
      <c r="I53" s="13"/>
      <c r="J53" s="13"/>
      <c r="K53" s="13"/>
      <c r="L53" s="13"/>
      <c r="M53" s="13"/>
      <c r="N53" s="13"/>
      <c r="O53">
        <f>N53*M53*L53*K53*J53*I53/10000000000</f>
        <v>0</v>
      </c>
      <c r="P53" s="13"/>
      <c r="Q53" s="13"/>
      <c r="R53" s="13"/>
      <c r="S53" s="13"/>
      <c r="T53" s="13"/>
      <c r="U53" t="e">
        <f>100*T52/H52</f>
        <v>#DIV/0!</v>
      </c>
    </row>
    <row r="54" spans="1:21" ht="34.5" customHeight="1">
      <c r="A54" s="17" t="s">
        <v>286</v>
      </c>
      <c r="B54" s="17" t="s">
        <v>287</v>
      </c>
      <c r="C54" s="17">
        <v>40</v>
      </c>
      <c r="D54" s="17" t="s">
        <v>309</v>
      </c>
      <c r="E54" s="17" t="s">
        <v>203</v>
      </c>
      <c r="F54" s="13"/>
      <c r="G54" s="13"/>
      <c r="H54" s="13"/>
      <c r="I54" s="13"/>
      <c r="J54" s="13"/>
      <c r="K54" s="13"/>
      <c r="L54" s="13"/>
      <c r="M54" s="13"/>
      <c r="N54" s="13"/>
      <c r="O54">
        <f>N54*M54*L54*K54*J54*I54/10000000000</f>
        <v>0</v>
      </c>
      <c r="P54" s="13"/>
      <c r="Q54" s="13"/>
      <c r="R54" s="13"/>
      <c r="S54" s="13"/>
      <c r="T54" s="13"/>
      <c r="U54">
        <f>O54*T54*S54*R54*Q54*P54/10000000000</f>
        <v>0</v>
      </c>
    </row>
    <row r="55" spans="1:21" ht="34.5" customHeight="1">
      <c r="A55" s="11"/>
      <c r="B55" s="11"/>
      <c r="C55" s="11"/>
      <c r="D55" s="11" t="s">
        <v>318</v>
      </c>
      <c r="E55" s="11"/>
      <c r="F55" s="15"/>
      <c r="G55" s="15"/>
      <c r="H55" s="15"/>
      <c r="I55" s="15"/>
      <c r="J55" s="15"/>
      <c r="K55" s="15"/>
      <c r="L55" s="15"/>
      <c r="M55" s="15"/>
      <c r="N55" s="15"/>
      <c r="O55" s="11"/>
      <c r="P55" s="15"/>
      <c r="Q55" s="15"/>
      <c r="R55" s="15"/>
      <c r="S55" s="15"/>
      <c r="T55" s="15"/>
      <c r="U55" s="11"/>
    </row>
    <row r="56" spans="1:21" ht="34.5" customHeight="1">
      <c r="A56" s="1" t="s">
        <v>286</v>
      </c>
      <c r="B56" s="1" t="s">
        <v>287</v>
      </c>
      <c r="C56" s="1">
        <v>41</v>
      </c>
      <c r="D56" s="1" t="s">
        <v>306</v>
      </c>
      <c r="E56" s="1" t="s">
        <v>299</v>
      </c>
      <c r="F56" s="5"/>
      <c r="G56" s="5"/>
      <c r="H56" s="5"/>
      <c r="I56" s="5"/>
      <c r="J56" s="5"/>
      <c r="K56" s="5"/>
      <c r="L56" s="5"/>
      <c r="M56" s="5"/>
      <c r="N56" s="5"/>
      <c r="O56" t="e">
        <f>100*N56/H56</f>
        <v>#DIV/0!</v>
      </c>
      <c r="P56" s="5"/>
      <c r="Q56" s="5"/>
      <c r="R56" s="5"/>
      <c r="S56" s="5"/>
      <c r="T56" s="5"/>
      <c r="U56" t="e">
        <f>100*T56/H56</f>
        <v>#DIV/0!</v>
      </c>
    </row>
    <row r="57" spans="1:21" ht="34.5" customHeight="1">
      <c r="A57" s="17" t="s">
        <v>286</v>
      </c>
      <c r="B57" s="17" t="s">
        <v>287</v>
      </c>
      <c r="C57" s="17">
        <v>42</v>
      </c>
      <c r="D57" s="17" t="s">
        <v>307</v>
      </c>
      <c r="E57" s="17" t="s">
        <v>203</v>
      </c>
      <c r="F57" s="13"/>
      <c r="G57" s="13"/>
      <c r="H57" s="13"/>
      <c r="I57" s="13"/>
      <c r="J57" s="13"/>
      <c r="K57" s="13"/>
      <c r="L57" s="13"/>
      <c r="M57" s="13"/>
      <c r="N57" s="13"/>
      <c r="O57">
        <f>N57*M57*L57*K57*J57*I57/10000000000</f>
        <v>0</v>
      </c>
      <c r="P57" s="13"/>
      <c r="Q57" s="13"/>
      <c r="R57" s="13"/>
      <c r="S57" s="13"/>
      <c r="T57" s="13"/>
      <c r="U57" t="e">
        <f>100*T56/H56</f>
        <v>#DIV/0!</v>
      </c>
    </row>
    <row r="58" spans="1:21" ht="34.5" customHeight="1">
      <c r="A58" s="17" t="s">
        <v>286</v>
      </c>
      <c r="B58" s="17" t="s">
        <v>287</v>
      </c>
      <c r="C58" s="17">
        <v>43</v>
      </c>
      <c r="D58" s="17" t="s">
        <v>300</v>
      </c>
      <c r="E58" s="17" t="s">
        <v>203</v>
      </c>
      <c r="F58" s="13"/>
      <c r="G58" s="13"/>
      <c r="H58" s="13"/>
      <c r="I58" s="13"/>
      <c r="J58" s="13"/>
      <c r="K58" s="13"/>
      <c r="L58" s="13"/>
      <c r="M58" s="13"/>
      <c r="N58" s="13"/>
      <c r="O58">
        <f>N58*M58*L58*K58*J58*I58/10000000000</f>
        <v>0</v>
      </c>
      <c r="P58" s="13"/>
      <c r="Q58" s="13"/>
      <c r="R58" s="13"/>
      <c r="S58" s="13"/>
      <c r="T58" s="13"/>
      <c r="U58">
        <f>O58*T58*S58*R58*Q58*P58/10000000000</f>
        <v>0</v>
      </c>
    </row>
    <row r="59" spans="1:21" ht="34.5" customHeight="1">
      <c r="A59" s="11"/>
      <c r="B59" s="11"/>
      <c r="C59" s="11"/>
      <c r="D59" s="11" t="s">
        <v>319</v>
      </c>
      <c r="E59" s="11"/>
      <c r="F59" s="15"/>
      <c r="G59" s="15"/>
      <c r="H59" s="15"/>
      <c r="I59" s="15"/>
      <c r="J59" s="15"/>
      <c r="K59" s="15"/>
      <c r="L59" s="15"/>
      <c r="M59" s="15"/>
      <c r="N59" s="15"/>
      <c r="O59" s="11"/>
      <c r="P59" s="15"/>
      <c r="Q59" s="15"/>
      <c r="R59" s="15"/>
      <c r="S59" s="15"/>
      <c r="T59" s="15"/>
      <c r="U59" s="11"/>
    </row>
    <row r="60" spans="1:21" ht="34.5" customHeight="1">
      <c r="A60" s="1" t="s">
        <v>286</v>
      </c>
      <c r="B60" s="1" t="s">
        <v>287</v>
      </c>
      <c r="C60" s="1">
        <v>44</v>
      </c>
      <c r="D60" s="1" t="s">
        <v>306</v>
      </c>
      <c r="E60" s="1" t="s">
        <v>299</v>
      </c>
      <c r="F60" s="5"/>
      <c r="G60" s="5"/>
      <c r="H60" s="5"/>
      <c r="I60" s="5"/>
      <c r="J60" s="5"/>
      <c r="K60" s="5"/>
      <c r="L60" s="5"/>
      <c r="M60" s="5"/>
      <c r="N60" s="5"/>
      <c r="O60" t="e">
        <f>100*N60/H60</f>
        <v>#DIV/0!</v>
      </c>
      <c r="P60" s="5"/>
      <c r="Q60" s="5"/>
      <c r="R60" s="5"/>
      <c r="S60" s="5"/>
      <c r="T60" s="5"/>
      <c r="U60" t="e">
        <f>100*T60/H60</f>
        <v>#DIV/0!</v>
      </c>
    </row>
    <row r="61" spans="1:21" ht="34.5" customHeight="1">
      <c r="A61" s="17" t="s">
        <v>286</v>
      </c>
      <c r="B61" s="17" t="s">
        <v>287</v>
      </c>
      <c r="C61" s="17">
        <v>45</v>
      </c>
      <c r="D61" s="17" t="s">
        <v>307</v>
      </c>
      <c r="E61" s="17" t="s">
        <v>203</v>
      </c>
      <c r="F61" s="13"/>
      <c r="G61" s="13"/>
      <c r="H61" s="13"/>
      <c r="I61" s="13"/>
      <c r="J61" s="13"/>
      <c r="K61" s="13"/>
      <c r="L61" s="13"/>
      <c r="M61" s="13"/>
      <c r="N61" s="13"/>
      <c r="O61">
        <f>N61*M61*L61*K61*J61*I61/10000000000</f>
        <v>0</v>
      </c>
      <c r="P61" s="13"/>
      <c r="Q61" s="13"/>
      <c r="R61" s="13"/>
      <c r="S61" s="13"/>
      <c r="T61" s="13"/>
      <c r="U61" t="e">
        <f>100*T60/H60</f>
        <v>#DIV/0!</v>
      </c>
    </row>
    <row r="62" spans="1:21" ht="34.5" customHeight="1">
      <c r="A62" s="17" t="s">
        <v>286</v>
      </c>
      <c r="B62" s="17" t="s">
        <v>287</v>
      </c>
      <c r="C62" s="17">
        <v>46</v>
      </c>
      <c r="D62" s="17" t="s">
        <v>300</v>
      </c>
      <c r="E62" s="17" t="s">
        <v>203</v>
      </c>
      <c r="F62" s="13"/>
      <c r="G62" s="13"/>
      <c r="H62" s="13"/>
      <c r="I62" s="13"/>
      <c r="J62" s="13"/>
      <c r="K62" s="13"/>
      <c r="L62" s="13"/>
      <c r="M62" s="13"/>
      <c r="N62" s="13"/>
      <c r="O62">
        <f>N62*M62*L62*K62*J62*I62/10000000000</f>
        <v>0</v>
      </c>
      <c r="P62" s="13"/>
      <c r="Q62" s="13"/>
      <c r="R62" s="13"/>
      <c r="S62" s="13"/>
      <c r="T62" s="13"/>
      <c r="U62">
        <f>O62*T62*S62*R62*Q62*P62/10000000000</f>
        <v>0</v>
      </c>
    </row>
    <row r="63" spans="1:21" ht="34.5" customHeight="1">
      <c r="A63" s="11"/>
      <c r="B63" s="11"/>
      <c r="C63" s="11"/>
      <c r="D63" s="11" t="s">
        <v>320</v>
      </c>
      <c r="E63" s="11"/>
      <c r="F63" s="15"/>
      <c r="G63" s="15"/>
      <c r="H63" s="15"/>
      <c r="I63" s="15"/>
      <c r="J63" s="15"/>
      <c r="K63" s="15"/>
      <c r="L63" s="15"/>
      <c r="M63" s="15"/>
      <c r="N63" s="15"/>
      <c r="O63" s="11"/>
      <c r="P63" s="15"/>
      <c r="Q63" s="15"/>
      <c r="R63" s="15"/>
      <c r="S63" s="15"/>
      <c r="T63" s="15"/>
      <c r="U63" s="11"/>
    </row>
    <row r="64" spans="1:21" ht="34.5" customHeight="1">
      <c r="A64" s="1" t="s">
        <v>286</v>
      </c>
      <c r="B64" s="1" t="s">
        <v>287</v>
      </c>
      <c r="C64" s="1">
        <v>47</v>
      </c>
      <c r="D64" s="1" t="s">
        <v>306</v>
      </c>
      <c r="E64" s="1" t="s">
        <v>299</v>
      </c>
      <c r="F64" s="5">
        <v>178644</v>
      </c>
      <c r="G64" s="5">
        <v>49500</v>
      </c>
      <c r="H64" s="6">
        <v>49748</v>
      </c>
      <c r="I64" s="6">
        <v>49850</v>
      </c>
      <c r="J64" s="6">
        <v>51047</v>
      </c>
      <c r="K64" s="6">
        <v>52578.4</v>
      </c>
      <c r="L64" s="6">
        <v>54155.8</v>
      </c>
      <c r="M64" s="6">
        <v>56322</v>
      </c>
      <c r="N64" s="6">
        <v>58856.5</v>
      </c>
      <c r="O64">
        <f>100*N64/H64</f>
        <v>118.30927876497547</v>
      </c>
      <c r="P64" s="5">
        <v>60034</v>
      </c>
      <c r="Q64" s="5">
        <v>61235</v>
      </c>
      <c r="R64" s="5">
        <v>62459</v>
      </c>
      <c r="S64" s="5">
        <v>63709</v>
      </c>
      <c r="T64" s="5">
        <v>64983</v>
      </c>
      <c r="U64">
        <f>100*T64/H64</f>
        <v>130.62434670740532</v>
      </c>
    </row>
    <row r="65" spans="1:21" ht="34.5" customHeight="1">
      <c r="A65" s="17" t="s">
        <v>286</v>
      </c>
      <c r="B65" s="17" t="s">
        <v>287</v>
      </c>
      <c r="C65" s="17">
        <v>48</v>
      </c>
      <c r="D65" s="17" t="s">
        <v>307</v>
      </c>
      <c r="E65" s="17" t="s">
        <v>203</v>
      </c>
      <c r="F65" s="19">
        <v>105.8</v>
      </c>
      <c r="G65" s="19">
        <v>27.7</v>
      </c>
      <c r="H65" s="20">
        <v>100.5</v>
      </c>
      <c r="I65" s="20">
        <v>100.2</v>
      </c>
      <c r="J65" s="19">
        <v>102.4</v>
      </c>
      <c r="K65" s="20">
        <v>103</v>
      </c>
      <c r="L65" s="20">
        <v>103</v>
      </c>
      <c r="M65" s="20">
        <v>104</v>
      </c>
      <c r="N65" s="20">
        <v>104.5</v>
      </c>
      <c r="O65">
        <f>N65*M65*L65*K65*J65*I65/10000000000</f>
        <v>118.30191024537602</v>
      </c>
      <c r="P65" s="19">
        <v>102</v>
      </c>
      <c r="Q65" s="19">
        <v>102</v>
      </c>
      <c r="R65" s="19">
        <v>102</v>
      </c>
      <c r="S65" s="19">
        <v>102</v>
      </c>
      <c r="T65" s="19">
        <v>102</v>
      </c>
      <c r="U65">
        <f>100*T64/H64</f>
        <v>130.62434670740532</v>
      </c>
    </row>
    <row r="66" spans="1:21" ht="34.5" customHeight="1">
      <c r="A66" s="17" t="s">
        <v>286</v>
      </c>
      <c r="B66" s="17" t="s">
        <v>287</v>
      </c>
      <c r="C66" s="17">
        <v>49</v>
      </c>
      <c r="D66" s="17" t="s">
        <v>300</v>
      </c>
      <c r="E66" s="17" t="s">
        <v>203</v>
      </c>
      <c r="F66" s="19">
        <v>105.8</v>
      </c>
      <c r="G66" s="19">
        <v>43</v>
      </c>
      <c r="H66" s="20">
        <v>91</v>
      </c>
      <c r="I66" s="20">
        <v>101</v>
      </c>
      <c r="J66" s="20">
        <v>100</v>
      </c>
      <c r="K66" s="20">
        <v>100.5</v>
      </c>
      <c r="L66" s="20">
        <v>101</v>
      </c>
      <c r="M66" s="20">
        <v>101.5</v>
      </c>
      <c r="N66" s="20">
        <v>102</v>
      </c>
      <c r="O66">
        <f>N66*M66*L66*K66*J66*I66/10000000000</f>
        <v>106.139007765</v>
      </c>
      <c r="P66" s="19">
        <v>100</v>
      </c>
      <c r="Q66" s="19">
        <v>100</v>
      </c>
      <c r="R66" s="19">
        <v>100</v>
      </c>
      <c r="S66" s="19">
        <v>100</v>
      </c>
      <c r="T66" s="19">
        <v>100</v>
      </c>
      <c r="U66">
        <f>O66*T66*S66*R66*Q66*P66/10000000000</f>
        <v>106.13900776500003</v>
      </c>
    </row>
    <row r="67" spans="1:21" ht="34.5" customHeight="1">
      <c r="A67" s="11"/>
      <c r="B67" s="11"/>
      <c r="C67" s="11"/>
      <c r="D67" s="11" t="s">
        <v>321</v>
      </c>
      <c r="E67" s="11"/>
      <c r="F67" s="15"/>
      <c r="G67" s="15"/>
      <c r="H67" s="15"/>
      <c r="I67" s="15"/>
      <c r="J67" s="15"/>
      <c r="K67" s="15"/>
      <c r="L67" s="15"/>
      <c r="M67" s="15"/>
      <c r="N67" s="15"/>
      <c r="O67" s="11"/>
      <c r="P67" s="15"/>
      <c r="Q67" s="15"/>
      <c r="R67" s="15"/>
      <c r="S67" s="15"/>
      <c r="T67" s="15"/>
      <c r="U67" s="11"/>
    </row>
    <row r="68" spans="1:21" ht="34.5" customHeight="1">
      <c r="A68" s="1" t="s">
        <v>286</v>
      </c>
      <c r="B68" s="1" t="s">
        <v>287</v>
      </c>
      <c r="C68" s="1">
        <v>50</v>
      </c>
      <c r="D68" s="1" t="s">
        <v>306</v>
      </c>
      <c r="E68" s="1" t="s">
        <v>299</v>
      </c>
      <c r="F68" s="5"/>
      <c r="G68" s="5"/>
      <c r="H68" s="5"/>
      <c r="I68" s="5"/>
      <c r="J68" s="5"/>
      <c r="K68" s="5"/>
      <c r="L68" s="5"/>
      <c r="M68" s="5"/>
      <c r="N68" s="5"/>
      <c r="O68" t="e">
        <f>100*N68/H68</f>
        <v>#DIV/0!</v>
      </c>
      <c r="P68" s="5"/>
      <c r="Q68" s="5"/>
      <c r="R68" s="5"/>
      <c r="S68" s="5"/>
      <c r="T68" s="5"/>
      <c r="U68" t="e">
        <f>100*T68/H68</f>
        <v>#DIV/0!</v>
      </c>
    </row>
    <row r="69" spans="1:21" ht="34.5" customHeight="1">
      <c r="A69" s="17" t="s">
        <v>286</v>
      </c>
      <c r="B69" s="17" t="s">
        <v>287</v>
      </c>
      <c r="C69" s="17">
        <v>51</v>
      </c>
      <c r="D69" s="17" t="s">
        <v>307</v>
      </c>
      <c r="E69" s="17" t="s">
        <v>203</v>
      </c>
      <c r="F69" s="13"/>
      <c r="G69" s="13"/>
      <c r="H69" s="13"/>
      <c r="I69" s="13"/>
      <c r="J69" s="13"/>
      <c r="K69" s="13"/>
      <c r="L69" s="13"/>
      <c r="M69" s="13"/>
      <c r="N69" s="13"/>
      <c r="O69">
        <f>N69*M69*L69*K69*J69*I69/10000000000</f>
        <v>0</v>
      </c>
      <c r="P69" s="13"/>
      <c r="Q69" s="13"/>
      <c r="R69" s="13"/>
      <c r="S69" s="13"/>
      <c r="T69" s="13"/>
      <c r="U69" t="e">
        <f>100*T68/H68</f>
        <v>#DIV/0!</v>
      </c>
    </row>
    <row r="70" spans="1:21" ht="34.5" customHeight="1">
      <c r="A70" s="17" t="s">
        <v>286</v>
      </c>
      <c r="B70" s="17" t="s">
        <v>287</v>
      </c>
      <c r="C70" s="17">
        <v>52</v>
      </c>
      <c r="D70" s="17" t="s">
        <v>300</v>
      </c>
      <c r="E70" s="17" t="s">
        <v>203</v>
      </c>
      <c r="F70" s="13"/>
      <c r="G70" s="13"/>
      <c r="H70" s="13"/>
      <c r="I70" s="13"/>
      <c r="J70" s="13"/>
      <c r="K70" s="13"/>
      <c r="L70" s="13"/>
      <c r="M70" s="13"/>
      <c r="N70" s="13"/>
      <c r="O70">
        <f>N70*M70*L70*K70*J70*I70/10000000000</f>
        <v>0</v>
      </c>
      <c r="P70" s="13"/>
      <c r="Q70" s="13"/>
      <c r="R70" s="13"/>
      <c r="S70" s="13"/>
      <c r="T70" s="13"/>
      <c r="U70">
        <f>O70*T70*S70*R70*Q70*P70/10000000000</f>
        <v>0</v>
      </c>
    </row>
    <row r="71" spans="1:21" ht="34.5" customHeight="1">
      <c r="A71" s="11"/>
      <c r="B71" s="11"/>
      <c r="C71" s="11"/>
      <c r="D71" s="11" t="s">
        <v>322</v>
      </c>
      <c r="E71" s="11"/>
      <c r="F71" s="15"/>
      <c r="G71" s="15"/>
      <c r="H71" s="15"/>
      <c r="I71" s="15"/>
      <c r="J71" s="15"/>
      <c r="K71" s="15"/>
      <c r="L71" s="15"/>
      <c r="M71" s="15"/>
      <c r="N71" s="15"/>
      <c r="O71" s="11"/>
      <c r="P71" s="15"/>
      <c r="Q71" s="15"/>
      <c r="R71" s="15"/>
      <c r="S71" s="15"/>
      <c r="T71" s="15"/>
      <c r="U71" s="11"/>
    </row>
    <row r="72" spans="1:21" ht="34.5" customHeight="1">
      <c r="A72" s="1" t="s">
        <v>286</v>
      </c>
      <c r="B72" s="1" t="s">
        <v>287</v>
      </c>
      <c r="C72" s="1">
        <v>53</v>
      </c>
      <c r="D72" s="1" t="s">
        <v>306</v>
      </c>
      <c r="E72" s="1" t="s">
        <v>299</v>
      </c>
      <c r="F72" s="5"/>
      <c r="G72" s="5"/>
      <c r="H72" s="5"/>
      <c r="I72" s="5"/>
      <c r="J72" s="5"/>
      <c r="K72" s="5"/>
      <c r="L72" s="5"/>
      <c r="M72" s="5"/>
      <c r="N72" s="5"/>
      <c r="O72" t="e">
        <f>100*N72/H72</f>
        <v>#DIV/0!</v>
      </c>
      <c r="P72" s="5"/>
      <c r="Q72" s="5"/>
      <c r="R72" s="5"/>
      <c r="S72" s="5"/>
      <c r="T72" s="5"/>
      <c r="U72" t="e">
        <f>100*T72/H72</f>
        <v>#DIV/0!</v>
      </c>
    </row>
    <row r="73" spans="1:21" ht="34.5" customHeight="1">
      <c r="A73" s="17" t="s">
        <v>286</v>
      </c>
      <c r="B73" s="17" t="s">
        <v>287</v>
      </c>
      <c r="C73" s="17">
        <v>54</v>
      </c>
      <c r="D73" s="17" t="s">
        <v>307</v>
      </c>
      <c r="E73" s="17" t="s">
        <v>203</v>
      </c>
      <c r="F73" s="13"/>
      <c r="G73" s="13"/>
      <c r="H73" s="13"/>
      <c r="I73" s="13"/>
      <c r="J73" s="13"/>
      <c r="K73" s="13"/>
      <c r="L73" s="13"/>
      <c r="M73" s="13"/>
      <c r="N73" s="13"/>
      <c r="O73">
        <f>N73*M73*L73*K73*J73*I73/10000000000</f>
        <v>0</v>
      </c>
      <c r="P73" s="13"/>
      <c r="Q73" s="13"/>
      <c r="R73" s="13"/>
      <c r="S73" s="13"/>
      <c r="T73" s="13"/>
      <c r="U73" t="e">
        <f>100*T72/H72</f>
        <v>#DIV/0!</v>
      </c>
    </row>
    <row r="74" spans="1:21" ht="34.5" customHeight="1">
      <c r="A74" s="17" t="s">
        <v>286</v>
      </c>
      <c r="B74" s="17" t="s">
        <v>287</v>
      </c>
      <c r="C74" s="17">
        <v>55</v>
      </c>
      <c r="D74" s="17" t="s">
        <v>300</v>
      </c>
      <c r="E74" s="17" t="s">
        <v>203</v>
      </c>
      <c r="F74" s="13"/>
      <c r="G74" s="13"/>
      <c r="H74" s="13"/>
      <c r="I74" s="13"/>
      <c r="J74" s="13"/>
      <c r="K74" s="13"/>
      <c r="L74" s="13"/>
      <c r="M74" s="13"/>
      <c r="N74" s="13"/>
      <c r="O74">
        <f>N74*M74*L74*K74*J74*I74/10000000000</f>
        <v>0</v>
      </c>
      <c r="P74" s="13"/>
      <c r="Q74" s="13"/>
      <c r="R74" s="13"/>
      <c r="S74" s="13"/>
      <c r="T74" s="13"/>
      <c r="U74">
        <f>O74*T74*S74*R74*Q74*P74/10000000000</f>
        <v>0</v>
      </c>
    </row>
    <row r="75" spans="1:21" ht="34.5" customHeight="1">
      <c r="A75" s="11"/>
      <c r="B75" s="11"/>
      <c r="C75" s="11"/>
      <c r="D75" s="11" t="s">
        <v>323</v>
      </c>
      <c r="E75" s="11"/>
      <c r="F75" s="15"/>
      <c r="G75" s="15"/>
      <c r="H75" s="15"/>
      <c r="I75" s="15"/>
      <c r="J75" s="15"/>
      <c r="K75" s="15"/>
      <c r="L75" s="15"/>
      <c r="M75" s="15"/>
      <c r="N75" s="15"/>
      <c r="O75" s="11"/>
      <c r="P75" s="15"/>
      <c r="Q75" s="15"/>
      <c r="R75" s="15"/>
      <c r="S75" s="15"/>
      <c r="T75" s="15"/>
      <c r="U75" s="11"/>
    </row>
    <row r="76" spans="1:21" ht="34.5" customHeight="1">
      <c r="A76" s="1" t="s">
        <v>286</v>
      </c>
      <c r="B76" s="1" t="s">
        <v>287</v>
      </c>
      <c r="C76" s="1">
        <v>56</v>
      </c>
      <c r="D76" s="1" t="s">
        <v>306</v>
      </c>
      <c r="E76" s="1" t="s">
        <v>299</v>
      </c>
      <c r="F76" s="5"/>
      <c r="G76" s="5"/>
      <c r="H76" s="5"/>
      <c r="I76" s="5"/>
      <c r="J76" s="5"/>
      <c r="K76" s="5"/>
      <c r="L76" s="5"/>
      <c r="M76" s="5"/>
      <c r="N76" s="5"/>
      <c r="O76" t="e">
        <f>100*N76/H76</f>
        <v>#DIV/0!</v>
      </c>
      <c r="P76" s="5"/>
      <c r="Q76" s="5"/>
      <c r="R76" s="5"/>
      <c r="S76" s="5"/>
      <c r="T76" s="5"/>
      <c r="U76" t="e">
        <f>100*T76/H76</f>
        <v>#DIV/0!</v>
      </c>
    </row>
    <row r="77" spans="1:21" ht="34.5" customHeight="1">
      <c r="A77" s="17" t="s">
        <v>286</v>
      </c>
      <c r="B77" s="17" t="s">
        <v>287</v>
      </c>
      <c r="C77" s="17">
        <v>57</v>
      </c>
      <c r="D77" s="17" t="s">
        <v>324</v>
      </c>
      <c r="E77" s="17" t="s">
        <v>203</v>
      </c>
      <c r="F77" s="13"/>
      <c r="G77" s="13"/>
      <c r="H77" s="13"/>
      <c r="I77" s="13"/>
      <c r="J77" s="13"/>
      <c r="K77" s="13"/>
      <c r="L77" s="13"/>
      <c r="M77" s="13"/>
      <c r="N77" s="13"/>
      <c r="O77">
        <f>N77*M77*L77*K77*J77*I77/10000000000</f>
        <v>0</v>
      </c>
      <c r="P77" s="13"/>
      <c r="Q77" s="13"/>
      <c r="R77" s="13"/>
      <c r="S77" s="13"/>
      <c r="T77" s="13"/>
      <c r="U77" t="e">
        <f>100*T76/H76</f>
        <v>#DIV/0!</v>
      </c>
    </row>
    <row r="78" spans="1:21" ht="34.5" customHeight="1">
      <c r="A78" s="17" t="s">
        <v>286</v>
      </c>
      <c r="B78" s="17" t="s">
        <v>287</v>
      </c>
      <c r="C78" s="17">
        <v>58</v>
      </c>
      <c r="D78" s="17" t="s">
        <v>309</v>
      </c>
      <c r="E78" s="17" t="s">
        <v>203</v>
      </c>
      <c r="F78" s="13"/>
      <c r="G78" s="13"/>
      <c r="H78" s="13"/>
      <c r="I78" s="13"/>
      <c r="J78" s="13"/>
      <c r="K78" s="13"/>
      <c r="L78" s="13"/>
      <c r="M78" s="13"/>
      <c r="N78" s="13"/>
      <c r="O78">
        <f>N78*M78*L78*K78*J78*I78/10000000000</f>
        <v>0</v>
      </c>
      <c r="P78" s="13"/>
      <c r="Q78" s="13"/>
      <c r="R78" s="13"/>
      <c r="S78" s="13"/>
      <c r="T78" s="13"/>
      <c r="U78">
        <f>O78*T78*S78*R78*Q78*P78/10000000000</f>
        <v>0</v>
      </c>
    </row>
    <row r="79" spans="1:21" ht="34.5" customHeight="1">
      <c r="A79" s="11"/>
      <c r="B79" s="11"/>
      <c r="C79" s="11"/>
      <c r="D79" s="11" t="s">
        <v>325</v>
      </c>
      <c r="E79" s="11"/>
      <c r="F79" s="15"/>
      <c r="G79" s="15"/>
      <c r="H79" s="15"/>
      <c r="I79" s="15"/>
      <c r="J79" s="15"/>
      <c r="K79" s="15"/>
      <c r="L79" s="15"/>
      <c r="M79" s="15"/>
      <c r="N79" s="15"/>
      <c r="O79" s="11"/>
      <c r="P79" s="15"/>
      <c r="Q79" s="15"/>
      <c r="R79" s="15"/>
      <c r="S79" s="15"/>
      <c r="T79" s="15"/>
      <c r="U79" s="11"/>
    </row>
    <row r="80" spans="1:21" ht="34.5" customHeight="1">
      <c r="A80" s="1" t="s">
        <v>286</v>
      </c>
      <c r="B80" s="1" t="s">
        <v>287</v>
      </c>
      <c r="C80" s="1">
        <v>59</v>
      </c>
      <c r="D80" s="1" t="s">
        <v>306</v>
      </c>
      <c r="E80" s="1" t="s">
        <v>299</v>
      </c>
      <c r="F80" s="5"/>
      <c r="G80" s="5"/>
      <c r="H80" s="5"/>
      <c r="I80" s="5"/>
      <c r="J80" s="5"/>
      <c r="K80" s="5"/>
      <c r="L80" s="5"/>
      <c r="M80" s="5"/>
      <c r="N80" s="5"/>
      <c r="O80" t="e">
        <f>100*N80/H80</f>
        <v>#DIV/0!</v>
      </c>
      <c r="P80" s="5"/>
      <c r="Q80" s="5"/>
      <c r="R80" s="5"/>
      <c r="S80" s="5"/>
      <c r="T80" s="5"/>
      <c r="U80" t="e">
        <f>100*T80/H80</f>
        <v>#DIV/0!</v>
      </c>
    </row>
    <row r="81" spans="1:21" ht="34.5" customHeight="1">
      <c r="A81" s="17" t="s">
        <v>286</v>
      </c>
      <c r="B81" s="17" t="s">
        <v>287</v>
      </c>
      <c r="C81" s="17">
        <v>60</v>
      </c>
      <c r="D81" s="17" t="s">
        <v>307</v>
      </c>
      <c r="E81" s="17" t="s">
        <v>203</v>
      </c>
      <c r="F81" s="13"/>
      <c r="G81" s="13"/>
      <c r="H81" s="13"/>
      <c r="I81" s="13"/>
      <c r="J81" s="13"/>
      <c r="K81" s="13"/>
      <c r="L81" s="13"/>
      <c r="M81" s="13"/>
      <c r="N81" s="13"/>
      <c r="O81">
        <f>N81*M81*L81*K81*J81*I81/10000000000</f>
        <v>0</v>
      </c>
      <c r="P81" s="13"/>
      <c r="Q81" s="13"/>
      <c r="R81" s="13"/>
      <c r="S81" s="13"/>
      <c r="T81" s="13"/>
      <c r="U81" t="e">
        <f>100*T80/H80</f>
        <v>#DIV/0!</v>
      </c>
    </row>
    <row r="82" spans="1:21" ht="34.5" customHeight="1">
      <c r="A82" s="17" t="s">
        <v>286</v>
      </c>
      <c r="B82" s="17" t="s">
        <v>287</v>
      </c>
      <c r="C82" s="17">
        <v>61</v>
      </c>
      <c r="D82" s="17" t="s">
        <v>300</v>
      </c>
      <c r="E82" s="17" t="s">
        <v>203</v>
      </c>
      <c r="F82" s="13"/>
      <c r="G82" s="13"/>
      <c r="H82" s="13"/>
      <c r="I82" s="13"/>
      <c r="J82" s="13"/>
      <c r="K82" s="13"/>
      <c r="L82" s="13"/>
      <c r="M82" s="13"/>
      <c r="N82" s="13"/>
      <c r="O82">
        <f>N82*M82*L82*K82*J82*I82/10000000000</f>
        <v>0</v>
      </c>
      <c r="P82" s="13"/>
      <c r="Q82" s="13"/>
      <c r="R82" s="13"/>
      <c r="S82" s="13"/>
      <c r="T82" s="13"/>
      <c r="U82">
        <f>O82*T82*S82*R82*Q82*P82/10000000000</f>
        <v>0</v>
      </c>
    </row>
    <row r="83" spans="1:21" ht="34.5" customHeight="1">
      <c r="A83" s="11"/>
      <c r="B83" s="11"/>
      <c r="C83" s="11"/>
      <c r="D83" s="11" t="s">
        <v>326</v>
      </c>
      <c r="E83" s="11"/>
      <c r="F83" s="15"/>
      <c r="G83" s="15"/>
      <c r="H83" s="15"/>
      <c r="I83" s="15"/>
      <c r="J83" s="15"/>
      <c r="K83" s="15"/>
      <c r="L83" s="15"/>
      <c r="M83" s="15"/>
      <c r="N83" s="15"/>
      <c r="O83" s="11"/>
      <c r="P83" s="15"/>
      <c r="Q83" s="15"/>
      <c r="R83" s="15"/>
      <c r="S83" s="15"/>
      <c r="T83" s="15"/>
      <c r="U83" s="11"/>
    </row>
    <row r="84" spans="1:21" ht="34.5" customHeight="1">
      <c r="A84" s="1" t="s">
        <v>286</v>
      </c>
      <c r="B84" s="1" t="s">
        <v>287</v>
      </c>
      <c r="C84" s="1">
        <v>62</v>
      </c>
      <c r="D84" s="1" t="s">
        <v>306</v>
      </c>
      <c r="E84" s="1" t="s">
        <v>299</v>
      </c>
      <c r="F84" s="5"/>
      <c r="G84" s="5"/>
      <c r="H84" s="5"/>
      <c r="I84" s="5"/>
      <c r="J84" s="5"/>
      <c r="K84" s="5"/>
      <c r="L84" s="5"/>
      <c r="M84" s="5"/>
      <c r="N84" s="5"/>
      <c r="O84" t="e">
        <f>100*N84/H84</f>
        <v>#DIV/0!</v>
      </c>
      <c r="P84" s="5"/>
      <c r="Q84" s="5"/>
      <c r="R84" s="5"/>
      <c r="S84" s="5"/>
      <c r="T84" s="5"/>
      <c r="U84" t="e">
        <f>100*T84/H84</f>
        <v>#DIV/0!</v>
      </c>
    </row>
    <row r="85" spans="1:21" ht="34.5" customHeight="1">
      <c r="A85" s="17" t="s">
        <v>286</v>
      </c>
      <c r="B85" s="17" t="s">
        <v>287</v>
      </c>
      <c r="C85" s="17">
        <v>63</v>
      </c>
      <c r="D85" s="17" t="s">
        <v>307</v>
      </c>
      <c r="E85" s="17" t="s">
        <v>203</v>
      </c>
      <c r="F85" s="13"/>
      <c r="G85" s="13"/>
      <c r="H85" s="13"/>
      <c r="I85" s="13"/>
      <c r="J85" s="13"/>
      <c r="K85" s="13"/>
      <c r="L85" s="13"/>
      <c r="M85" s="13"/>
      <c r="N85" s="13"/>
      <c r="O85">
        <f>N85*M85*L85*K85*J85*I85/10000000000</f>
        <v>0</v>
      </c>
      <c r="P85" s="13"/>
      <c r="Q85" s="13"/>
      <c r="R85" s="13"/>
      <c r="S85" s="13"/>
      <c r="T85" s="13"/>
      <c r="U85" t="e">
        <f>100*T84/H84</f>
        <v>#DIV/0!</v>
      </c>
    </row>
    <row r="86" spans="1:21" ht="34.5" customHeight="1">
      <c r="A86" s="17" t="s">
        <v>286</v>
      </c>
      <c r="B86" s="17" t="s">
        <v>287</v>
      </c>
      <c r="C86" s="17">
        <v>64</v>
      </c>
      <c r="D86" s="17" t="s">
        <v>300</v>
      </c>
      <c r="E86" s="17" t="s">
        <v>203</v>
      </c>
      <c r="F86" s="13"/>
      <c r="G86" s="13"/>
      <c r="H86" s="13"/>
      <c r="I86" s="13"/>
      <c r="J86" s="13"/>
      <c r="K86" s="13"/>
      <c r="L86" s="13"/>
      <c r="M86" s="13"/>
      <c r="N86" s="13"/>
      <c r="O86">
        <f>N86*M86*L86*K86*J86*I86/10000000000</f>
        <v>0</v>
      </c>
      <c r="P86" s="13"/>
      <c r="Q86" s="13"/>
      <c r="R86" s="13"/>
      <c r="S86" s="13"/>
      <c r="T86" s="13"/>
      <c r="U86">
        <f>O86*T86*S86*R86*Q86*P86/10000000000</f>
        <v>0</v>
      </c>
    </row>
    <row r="87" spans="1:21" ht="34.5" customHeight="1">
      <c r="A87" s="11"/>
      <c r="B87" s="11"/>
      <c r="C87" s="11"/>
      <c r="D87" s="11" t="s">
        <v>327</v>
      </c>
      <c r="E87" s="11"/>
      <c r="F87" s="15"/>
      <c r="G87" s="15"/>
      <c r="H87" s="15"/>
      <c r="I87" s="15"/>
      <c r="J87" s="15"/>
      <c r="K87" s="15"/>
      <c r="L87" s="15"/>
      <c r="M87" s="15"/>
      <c r="N87" s="15"/>
      <c r="O87" s="11"/>
      <c r="P87" s="15"/>
      <c r="Q87" s="15"/>
      <c r="R87" s="15"/>
      <c r="S87" s="15"/>
      <c r="T87" s="15"/>
      <c r="U87" s="11"/>
    </row>
    <row r="88" spans="1:21" ht="34.5" customHeight="1">
      <c r="A88" s="1" t="s">
        <v>286</v>
      </c>
      <c r="B88" s="1" t="s">
        <v>287</v>
      </c>
      <c r="C88" s="1">
        <v>65</v>
      </c>
      <c r="D88" s="1" t="s">
        <v>306</v>
      </c>
      <c r="E88" s="1" t="s">
        <v>299</v>
      </c>
      <c r="F88" s="5"/>
      <c r="G88" s="5"/>
      <c r="H88" s="5"/>
      <c r="I88" s="5"/>
      <c r="J88" s="5"/>
      <c r="K88" s="5"/>
      <c r="L88" s="5"/>
      <c r="M88" s="5"/>
      <c r="N88" s="5"/>
      <c r="O88" t="e">
        <f>100*N88/H88</f>
        <v>#DIV/0!</v>
      </c>
      <c r="P88" s="5"/>
      <c r="Q88" s="5"/>
      <c r="R88" s="5"/>
      <c r="S88" s="5"/>
      <c r="T88" s="5"/>
      <c r="U88" t="e">
        <f>100*T88/H88</f>
        <v>#DIV/0!</v>
      </c>
    </row>
    <row r="89" spans="1:21" ht="34.5" customHeight="1">
      <c r="A89" s="17" t="s">
        <v>286</v>
      </c>
      <c r="B89" s="17" t="s">
        <v>287</v>
      </c>
      <c r="C89" s="17">
        <v>66</v>
      </c>
      <c r="D89" s="17" t="s">
        <v>307</v>
      </c>
      <c r="E89" s="17" t="s">
        <v>203</v>
      </c>
      <c r="F89" s="13"/>
      <c r="G89" s="13"/>
      <c r="H89" s="13"/>
      <c r="I89" s="13"/>
      <c r="J89" s="13"/>
      <c r="K89" s="13"/>
      <c r="L89" s="13"/>
      <c r="M89" s="13"/>
      <c r="N89" s="13"/>
      <c r="O89">
        <f>N89*M89*L89*K89*J89*I89/10000000000</f>
        <v>0</v>
      </c>
      <c r="P89" s="13"/>
      <c r="Q89" s="13"/>
      <c r="R89" s="13"/>
      <c r="S89" s="13"/>
      <c r="T89" s="13"/>
      <c r="U89" t="e">
        <f>100*T88/H88</f>
        <v>#DIV/0!</v>
      </c>
    </row>
    <row r="90" spans="1:21" ht="34.5" customHeight="1">
      <c r="A90" s="17" t="s">
        <v>286</v>
      </c>
      <c r="B90" s="17" t="s">
        <v>287</v>
      </c>
      <c r="C90" s="17">
        <v>67</v>
      </c>
      <c r="D90" s="17" t="s">
        <v>309</v>
      </c>
      <c r="E90" s="17" t="s">
        <v>203</v>
      </c>
      <c r="F90" s="13"/>
      <c r="G90" s="13"/>
      <c r="H90" s="13"/>
      <c r="I90" s="13"/>
      <c r="J90" s="13"/>
      <c r="K90" s="13"/>
      <c r="L90" s="13"/>
      <c r="M90" s="13"/>
      <c r="N90" s="13"/>
      <c r="O90">
        <f>N90*M90*L90*K90*J90*I90/10000000000</f>
        <v>0</v>
      </c>
      <c r="P90" s="13"/>
      <c r="Q90" s="13"/>
      <c r="R90" s="13"/>
      <c r="S90" s="13"/>
      <c r="T90" s="13"/>
      <c r="U90">
        <f>O90*T90*S90*R90*Q90*P90/10000000000</f>
        <v>0</v>
      </c>
    </row>
    <row r="91" spans="1:21" ht="34.5" customHeight="1">
      <c r="A91" s="11"/>
      <c r="B91" s="11"/>
      <c r="C91" s="11"/>
      <c r="D91" s="11" t="s">
        <v>328</v>
      </c>
      <c r="E91" s="11"/>
      <c r="F91" s="15"/>
      <c r="G91" s="15"/>
      <c r="H91" s="15"/>
      <c r="I91" s="15"/>
      <c r="J91" s="15"/>
      <c r="K91" s="15"/>
      <c r="L91" s="15"/>
      <c r="M91" s="15"/>
      <c r="N91" s="15"/>
      <c r="O91" s="11"/>
      <c r="P91" s="15"/>
      <c r="Q91" s="15"/>
      <c r="R91" s="15"/>
      <c r="S91" s="15"/>
      <c r="T91" s="15"/>
      <c r="U91" s="11"/>
    </row>
    <row r="92" spans="1:21" ht="34.5" customHeight="1">
      <c r="A92" s="1" t="s">
        <v>286</v>
      </c>
      <c r="B92" s="1" t="s">
        <v>287</v>
      </c>
      <c r="C92" s="1">
        <v>68</v>
      </c>
      <c r="D92" s="1" t="s">
        <v>306</v>
      </c>
      <c r="E92" s="1" t="s">
        <v>299</v>
      </c>
      <c r="F92" s="5"/>
      <c r="G92" s="5"/>
      <c r="H92" s="5"/>
      <c r="I92" s="5"/>
      <c r="J92" s="5"/>
      <c r="K92" s="5"/>
      <c r="L92" s="5"/>
      <c r="M92" s="5"/>
      <c r="N92" s="5"/>
      <c r="O92" t="e">
        <f>100*N92/H92</f>
        <v>#DIV/0!</v>
      </c>
      <c r="P92" s="5"/>
      <c r="Q92" s="5"/>
      <c r="R92" s="5"/>
      <c r="S92" s="5"/>
      <c r="T92" s="5"/>
      <c r="U92" t="e">
        <f>100*T92/H92</f>
        <v>#DIV/0!</v>
      </c>
    </row>
    <row r="93" spans="1:21" ht="34.5" customHeight="1">
      <c r="A93" s="17" t="s">
        <v>286</v>
      </c>
      <c r="B93" s="17" t="s">
        <v>287</v>
      </c>
      <c r="C93" s="17">
        <v>69</v>
      </c>
      <c r="D93" s="17" t="s">
        <v>307</v>
      </c>
      <c r="E93" s="17" t="s">
        <v>203</v>
      </c>
      <c r="F93" s="13"/>
      <c r="G93" s="13"/>
      <c r="H93" s="13"/>
      <c r="I93" s="13"/>
      <c r="J93" s="13"/>
      <c r="K93" s="13"/>
      <c r="L93" s="13"/>
      <c r="M93" s="13"/>
      <c r="N93" s="13"/>
      <c r="O93">
        <f>N93*M93*L93*K93*J93*I93/10000000000</f>
        <v>0</v>
      </c>
      <c r="P93" s="13"/>
      <c r="Q93" s="13"/>
      <c r="R93" s="13"/>
      <c r="S93" s="13"/>
      <c r="T93" s="13"/>
      <c r="U93" t="e">
        <f>100*T92/H92</f>
        <v>#DIV/0!</v>
      </c>
    </row>
    <row r="94" spans="1:21" ht="34.5" customHeight="1">
      <c r="A94" s="17" t="s">
        <v>286</v>
      </c>
      <c r="B94" s="17" t="s">
        <v>287</v>
      </c>
      <c r="C94" s="17">
        <v>70</v>
      </c>
      <c r="D94" s="17" t="s">
        <v>300</v>
      </c>
      <c r="E94" s="17" t="s">
        <v>203</v>
      </c>
      <c r="F94" s="13"/>
      <c r="G94" s="13"/>
      <c r="H94" s="13"/>
      <c r="I94" s="13"/>
      <c r="J94" s="13"/>
      <c r="K94" s="13"/>
      <c r="L94" s="13"/>
      <c r="M94" s="13"/>
      <c r="N94" s="13"/>
      <c r="O94">
        <f>N94*M94*L94*K94*J94*I94/10000000000</f>
        <v>0</v>
      </c>
      <c r="P94" s="13"/>
      <c r="Q94" s="13"/>
      <c r="R94" s="13"/>
      <c r="S94" s="13"/>
      <c r="T94" s="13"/>
      <c r="U94">
        <f>O94*T94*S94*R94*Q94*P94/10000000000</f>
        <v>0</v>
      </c>
    </row>
    <row r="95" spans="1:21" ht="34.5" customHeight="1">
      <c r="A95" s="11"/>
      <c r="B95" s="11"/>
      <c r="C95" s="11"/>
      <c r="D95" s="11" t="s">
        <v>329</v>
      </c>
      <c r="E95" s="11"/>
      <c r="F95" s="15"/>
      <c r="G95" s="15"/>
      <c r="H95" s="15"/>
      <c r="I95" s="15"/>
      <c r="J95" s="15"/>
      <c r="K95" s="15"/>
      <c r="L95" s="15"/>
      <c r="M95" s="15"/>
      <c r="N95" s="15"/>
      <c r="O95" s="11"/>
      <c r="P95" s="15"/>
      <c r="Q95" s="15"/>
      <c r="R95" s="15"/>
      <c r="S95" s="15"/>
      <c r="T95" s="15"/>
      <c r="U95" s="11"/>
    </row>
    <row r="96" spans="1:21" ht="34.5" customHeight="1">
      <c r="A96" s="1" t="s">
        <v>286</v>
      </c>
      <c r="B96" s="1" t="s">
        <v>287</v>
      </c>
      <c r="C96" s="1">
        <v>71</v>
      </c>
      <c r="D96" s="1" t="s">
        <v>306</v>
      </c>
      <c r="E96" s="1" t="s">
        <v>299</v>
      </c>
      <c r="F96" s="5"/>
      <c r="G96" s="5"/>
      <c r="H96" s="5"/>
      <c r="I96" s="5"/>
      <c r="J96" s="5"/>
      <c r="K96" s="5"/>
      <c r="L96" s="5"/>
      <c r="M96" s="5"/>
      <c r="N96" s="5"/>
      <c r="O96" t="e">
        <f>100*N96/H96</f>
        <v>#DIV/0!</v>
      </c>
      <c r="P96" s="5"/>
      <c r="Q96" s="5"/>
      <c r="R96" s="5"/>
      <c r="S96" s="5"/>
      <c r="T96" s="5"/>
      <c r="U96" t="e">
        <f>100*T96/H96</f>
        <v>#DIV/0!</v>
      </c>
    </row>
    <row r="97" spans="1:21" ht="34.5" customHeight="1">
      <c r="A97" s="17" t="s">
        <v>286</v>
      </c>
      <c r="B97" s="17" t="s">
        <v>287</v>
      </c>
      <c r="C97" s="17">
        <v>72</v>
      </c>
      <c r="D97" s="17" t="s">
        <v>307</v>
      </c>
      <c r="E97" s="17" t="s">
        <v>203</v>
      </c>
      <c r="F97" s="13"/>
      <c r="G97" s="13"/>
      <c r="H97" s="13"/>
      <c r="I97" s="13"/>
      <c r="J97" s="13"/>
      <c r="K97" s="13"/>
      <c r="L97" s="13"/>
      <c r="M97" s="13"/>
      <c r="N97" s="13"/>
      <c r="O97">
        <f>N97*M97*L97*K97*J97*I97/10000000000</f>
        <v>0</v>
      </c>
      <c r="P97" s="13"/>
      <c r="Q97" s="13"/>
      <c r="R97" s="13"/>
      <c r="S97" s="13"/>
      <c r="T97" s="13"/>
      <c r="U97" t="e">
        <f>100*T96/H96</f>
        <v>#DIV/0!</v>
      </c>
    </row>
    <row r="98" spans="1:21" ht="34.5" customHeight="1">
      <c r="A98" s="17" t="s">
        <v>286</v>
      </c>
      <c r="B98" s="17" t="s">
        <v>287</v>
      </c>
      <c r="C98" s="17">
        <v>73</v>
      </c>
      <c r="D98" s="17" t="s">
        <v>300</v>
      </c>
      <c r="E98" s="17" t="s">
        <v>203</v>
      </c>
      <c r="F98" s="13"/>
      <c r="G98" s="13"/>
      <c r="H98" s="13"/>
      <c r="I98" s="13"/>
      <c r="J98" s="13"/>
      <c r="K98" s="13"/>
      <c r="L98" s="13"/>
      <c r="M98" s="13"/>
      <c r="N98" s="13"/>
      <c r="O98">
        <f>N98*M98*L98*K98*J98*I98/10000000000</f>
        <v>0</v>
      </c>
      <c r="P98" s="13"/>
      <c r="Q98" s="13"/>
      <c r="R98" s="13"/>
      <c r="S98" s="13"/>
      <c r="T98" s="13"/>
      <c r="U98">
        <f>O98*T98*S98*R98*Q98*P98/10000000000</f>
        <v>0</v>
      </c>
    </row>
    <row r="99" spans="1:21" ht="34.5" customHeight="1">
      <c r="A99" s="11"/>
      <c r="B99" s="11"/>
      <c r="C99" s="11"/>
      <c r="D99" s="11" t="s">
        <v>330</v>
      </c>
      <c r="E99" s="11"/>
      <c r="F99" s="15"/>
      <c r="G99" s="15"/>
      <c r="H99" s="15"/>
      <c r="I99" s="15"/>
      <c r="J99" s="15"/>
      <c r="K99" s="15"/>
      <c r="L99" s="15"/>
      <c r="M99" s="15"/>
      <c r="N99" s="15"/>
      <c r="O99" s="11"/>
      <c r="P99" s="15"/>
      <c r="Q99" s="15"/>
      <c r="R99" s="15"/>
      <c r="S99" s="15"/>
      <c r="T99" s="15"/>
      <c r="U99" s="11"/>
    </row>
    <row r="100" spans="1:21" ht="34.5" customHeight="1">
      <c r="A100" s="1" t="s">
        <v>286</v>
      </c>
      <c r="B100" s="1" t="s">
        <v>287</v>
      </c>
      <c r="C100" s="1">
        <v>74</v>
      </c>
      <c r="D100" s="1" t="s">
        <v>306</v>
      </c>
      <c r="E100" s="1" t="s">
        <v>299</v>
      </c>
      <c r="F100" s="5"/>
      <c r="G100" s="5"/>
      <c r="H100" s="5"/>
      <c r="I100" s="5"/>
      <c r="J100" s="5"/>
      <c r="K100" s="5"/>
      <c r="L100" s="5"/>
      <c r="M100" s="5"/>
      <c r="N100" s="5"/>
      <c r="O100" t="e">
        <f>100*N100/H100</f>
        <v>#DIV/0!</v>
      </c>
      <c r="P100" s="5"/>
      <c r="Q100" s="5"/>
      <c r="R100" s="5"/>
      <c r="S100" s="5"/>
      <c r="T100" s="5"/>
      <c r="U100" t="e">
        <f>100*T100/H100</f>
        <v>#DIV/0!</v>
      </c>
    </row>
    <row r="101" spans="1:21" ht="34.5" customHeight="1">
      <c r="A101" s="17" t="s">
        <v>286</v>
      </c>
      <c r="B101" s="17" t="s">
        <v>287</v>
      </c>
      <c r="C101" s="17">
        <v>75</v>
      </c>
      <c r="D101" s="17" t="s">
        <v>307</v>
      </c>
      <c r="E101" s="17" t="s">
        <v>203</v>
      </c>
      <c r="F101" s="13"/>
      <c r="G101" s="13"/>
      <c r="H101" s="13"/>
      <c r="I101" s="13"/>
      <c r="J101" s="13"/>
      <c r="K101" s="13"/>
      <c r="L101" s="13"/>
      <c r="M101" s="13"/>
      <c r="N101" s="13"/>
      <c r="O101">
        <f>N101*M101*L101*K101*J101*I101/10000000000</f>
        <v>0</v>
      </c>
      <c r="P101" s="13"/>
      <c r="Q101" s="13"/>
      <c r="R101" s="13"/>
      <c r="S101" s="13"/>
      <c r="T101" s="13"/>
      <c r="U101" t="e">
        <f>100*T100/H100</f>
        <v>#DIV/0!</v>
      </c>
    </row>
    <row r="102" spans="1:21" ht="34.5" customHeight="1">
      <c r="A102" s="17" t="s">
        <v>286</v>
      </c>
      <c r="B102" s="17" t="s">
        <v>287</v>
      </c>
      <c r="C102" s="17">
        <v>76</v>
      </c>
      <c r="D102" s="17" t="s">
        <v>300</v>
      </c>
      <c r="E102" s="17" t="s">
        <v>203</v>
      </c>
      <c r="F102" s="13"/>
      <c r="G102" s="13"/>
      <c r="H102" s="13"/>
      <c r="I102" s="13"/>
      <c r="J102" s="13"/>
      <c r="K102" s="13"/>
      <c r="L102" s="13"/>
      <c r="M102" s="13"/>
      <c r="N102" s="13"/>
      <c r="O102">
        <f>N102*M102*L102*K102*J102*I102/10000000000</f>
        <v>0</v>
      </c>
      <c r="P102" s="13"/>
      <c r="Q102" s="13"/>
      <c r="R102" s="13"/>
      <c r="S102" s="13"/>
      <c r="T102" s="13"/>
      <c r="U102">
        <f>O102*T102*S102*R102*Q102*P102/10000000000</f>
        <v>0</v>
      </c>
    </row>
    <row r="103" spans="1:21" ht="34.5" customHeight="1">
      <c r="A103" s="11"/>
      <c r="B103" s="11"/>
      <c r="C103" s="11"/>
      <c r="D103" s="11" t="s">
        <v>331</v>
      </c>
      <c r="E103" s="11"/>
      <c r="F103" s="15"/>
      <c r="G103" s="15"/>
      <c r="H103" s="15"/>
      <c r="I103" s="15"/>
      <c r="J103" s="15"/>
      <c r="K103" s="15"/>
      <c r="L103" s="15"/>
      <c r="M103" s="15"/>
      <c r="N103" s="15"/>
      <c r="O103" s="11"/>
      <c r="P103" s="15"/>
      <c r="Q103" s="15"/>
      <c r="R103" s="15"/>
      <c r="S103" s="15"/>
      <c r="T103" s="15"/>
      <c r="U103" s="11"/>
    </row>
    <row r="104" spans="1:21" ht="34.5" customHeight="1">
      <c r="A104" s="1" t="s">
        <v>286</v>
      </c>
      <c r="B104" s="1" t="s">
        <v>287</v>
      </c>
      <c r="C104" s="1">
        <v>77</v>
      </c>
      <c r="D104" s="1" t="s">
        <v>306</v>
      </c>
      <c r="E104" s="1" t="s">
        <v>299</v>
      </c>
      <c r="F104" s="5"/>
      <c r="G104" s="5"/>
      <c r="H104" s="5"/>
      <c r="I104" s="5"/>
      <c r="J104" s="5"/>
      <c r="K104" s="5"/>
      <c r="L104" s="5"/>
      <c r="M104" s="5"/>
      <c r="N104" s="5"/>
      <c r="O104" t="e">
        <f>100*N104/H104</f>
        <v>#DIV/0!</v>
      </c>
      <c r="P104" s="5"/>
      <c r="Q104" s="5"/>
      <c r="R104" s="5"/>
      <c r="S104" s="5"/>
      <c r="T104" s="5"/>
      <c r="U104" t="e">
        <f>100*T104/H104</f>
        <v>#DIV/0!</v>
      </c>
    </row>
    <row r="105" spans="1:21" ht="34.5" customHeight="1">
      <c r="A105" s="17" t="s">
        <v>286</v>
      </c>
      <c r="B105" s="17" t="s">
        <v>287</v>
      </c>
      <c r="C105" s="17">
        <v>78</v>
      </c>
      <c r="D105" s="17" t="s">
        <v>307</v>
      </c>
      <c r="E105" s="17" t="s">
        <v>203</v>
      </c>
      <c r="F105" s="13"/>
      <c r="G105" s="13"/>
      <c r="H105" s="13"/>
      <c r="I105" s="13"/>
      <c r="J105" s="13"/>
      <c r="K105" s="13"/>
      <c r="L105" s="13"/>
      <c r="M105" s="13"/>
      <c r="N105" s="13"/>
      <c r="O105">
        <f>N105*M105*L105*K105*J105*I105/10000000000</f>
        <v>0</v>
      </c>
      <c r="P105" s="13"/>
      <c r="Q105" s="13"/>
      <c r="R105" s="13"/>
      <c r="S105" s="13"/>
      <c r="T105" s="13"/>
      <c r="U105" t="e">
        <f>100*T104/H104</f>
        <v>#DIV/0!</v>
      </c>
    </row>
    <row r="106" spans="1:21" ht="34.5" customHeight="1">
      <c r="A106" s="17" t="s">
        <v>286</v>
      </c>
      <c r="B106" s="17" t="s">
        <v>287</v>
      </c>
      <c r="C106" s="17">
        <v>79</v>
      </c>
      <c r="D106" s="17" t="s">
        <v>300</v>
      </c>
      <c r="E106" s="17" t="s">
        <v>203</v>
      </c>
      <c r="F106" s="13"/>
      <c r="G106" s="13"/>
      <c r="H106" s="13"/>
      <c r="I106" s="13"/>
      <c r="J106" s="13"/>
      <c r="K106" s="13"/>
      <c r="L106" s="13"/>
      <c r="M106" s="13"/>
      <c r="N106" s="13"/>
      <c r="O106">
        <f>N106*M106*L106*K106*J106*I106/10000000000</f>
        <v>0</v>
      </c>
      <c r="P106" s="13"/>
      <c r="Q106" s="13"/>
      <c r="R106" s="13"/>
      <c r="S106" s="13"/>
      <c r="T106" s="13"/>
      <c r="U106">
        <f>O106*T106*S106*R106*Q106*P106/10000000000</f>
        <v>0</v>
      </c>
    </row>
    <row r="107" spans="1:21" ht="34.5" customHeight="1">
      <c r="A107" s="11"/>
      <c r="B107" s="11"/>
      <c r="C107" s="11"/>
      <c r="D107" s="11" t="s">
        <v>332</v>
      </c>
      <c r="E107" s="11"/>
      <c r="F107" s="15"/>
      <c r="G107" s="15"/>
      <c r="H107" s="15"/>
      <c r="I107" s="15"/>
      <c r="J107" s="15"/>
      <c r="K107" s="15"/>
      <c r="L107" s="15"/>
      <c r="M107" s="15"/>
      <c r="N107" s="15"/>
      <c r="O107" s="11"/>
      <c r="P107" s="15"/>
      <c r="Q107" s="15"/>
      <c r="R107" s="15"/>
      <c r="S107" s="15"/>
      <c r="T107" s="15"/>
      <c r="U107" s="11"/>
    </row>
    <row r="108" spans="1:21" ht="34.5" customHeight="1">
      <c r="A108" s="1" t="s">
        <v>286</v>
      </c>
      <c r="B108" s="1" t="s">
        <v>287</v>
      </c>
      <c r="C108" s="1">
        <v>80</v>
      </c>
      <c r="D108" s="1" t="s">
        <v>306</v>
      </c>
      <c r="E108" s="1" t="s">
        <v>299</v>
      </c>
      <c r="F108" s="5">
        <v>16899</v>
      </c>
      <c r="G108" s="5">
        <v>17220</v>
      </c>
      <c r="H108" s="6">
        <v>18444</v>
      </c>
      <c r="I108" s="6">
        <v>14800</v>
      </c>
      <c r="J108" s="6">
        <v>15096</v>
      </c>
      <c r="K108" s="6">
        <v>15398</v>
      </c>
      <c r="L108" s="6">
        <v>15706</v>
      </c>
      <c r="M108" s="6">
        <v>16020</v>
      </c>
      <c r="N108" s="6">
        <v>16341</v>
      </c>
      <c r="O108">
        <f>100*N108/H108</f>
        <v>88.59791802212102</v>
      </c>
      <c r="P108" s="5">
        <v>16668</v>
      </c>
      <c r="Q108" s="5">
        <v>17001</v>
      </c>
      <c r="R108" s="5">
        <v>17341</v>
      </c>
      <c r="S108" s="5">
        <v>17688</v>
      </c>
      <c r="T108" s="5">
        <v>18042</v>
      </c>
      <c r="U108">
        <f>100*T108/H108</f>
        <v>97.82042940793754</v>
      </c>
    </row>
    <row r="109" spans="1:21" ht="34.5" customHeight="1">
      <c r="A109" s="17" t="s">
        <v>286</v>
      </c>
      <c r="B109" s="17" t="s">
        <v>287</v>
      </c>
      <c r="C109" s="17">
        <v>81</v>
      </c>
      <c r="D109" s="17" t="s">
        <v>307</v>
      </c>
      <c r="E109" s="17" t="s">
        <v>203</v>
      </c>
      <c r="F109" s="19">
        <v>101</v>
      </c>
      <c r="G109" s="19">
        <v>101.9</v>
      </c>
      <c r="H109" s="20">
        <v>107.1</v>
      </c>
      <c r="I109" s="20">
        <v>80.2</v>
      </c>
      <c r="J109" s="20">
        <v>102</v>
      </c>
      <c r="K109" s="20">
        <v>102</v>
      </c>
      <c r="L109" s="20">
        <v>102</v>
      </c>
      <c r="M109" s="20">
        <v>102</v>
      </c>
      <c r="N109" s="20">
        <v>102</v>
      </c>
      <c r="O109">
        <f>N109*M109*L109*K109*J109*I109/10000000000</f>
        <v>88.54728041664</v>
      </c>
      <c r="P109" s="19">
        <v>102</v>
      </c>
      <c r="Q109" s="19">
        <v>102</v>
      </c>
      <c r="R109" s="19">
        <v>102</v>
      </c>
      <c r="S109" s="19">
        <v>102</v>
      </c>
      <c r="T109" s="19">
        <v>102</v>
      </c>
      <c r="U109">
        <f>100*T108/H108</f>
        <v>97.82042940793754</v>
      </c>
    </row>
    <row r="110" spans="1:21" ht="34.5" customHeight="1">
      <c r="A110" s="17" t="s">
        <v>286</v>
      </c>
      <c r="B110" s="17" t="s">
        <v>287</v>
      </c>
      <c r="C110" s="17">
        <v>82</v>
      </c>
      <c r="D110" s="17" t="s">
        <v>309</v>
      </c>
      <c r="E110" s="17" t="s">
        <v>203</v>
      </c>
      <c r="F110" s="5"/>
      <c r="G110" s="19">
        <v>100.76</v>
      </c>
      <c r="H110" s="20">
        <v>100</v>
      </c>
      <c r="I110" s="20">
        <v>77.2</v>
      </c>
      <c r="J110" s="20">
        <v>99.12</v>
      </c>
      <c r="K110" s="20">
        <v>100</v>
      </c>
      <c r="L110" s="20">
        <v>100</v>
      </c>
      <c r="M110" s="20">
        <v>100</v>
      </c>
      <c r="N110" s="20">
        <v>100</v>
      </c>
      <c r="O110">
        <f>N110*M110*L110*K110*J110*I110/10000000000</f>
        <v>76.52064</v>
      </c>
      <c r="P110" s="19">
        <v>100</v>
      </c>
      <c r="Q110" s="19">
        <v>100</v>
      </c>
      <c r="R110" s="19">
        <v>100</v>
      </c>
      <c r="S110" s="19">
        <v>100</v>
      </c>
      <c r="T110" s="19">
        <v>100</v>
      </c>
      <c r="U110">
        <f>O110*T110*S110*R110*Q110*P110/10000000000</f>
        <v>76.52064</v>
      </c>
    </row>
    <row r="111" spans="1:21" ht="34.5" customHeight="1">
      <c r="A111" s="11"/>
      <c r="B111" s="11"/>
      <c r="C111" s="11"/>
      <c r="D111" s="11" t="s">
        <v>333</v>
      </c>
      <c r="E111" s="11"/>
      <c r="F111" s="15"/>
      <c r="G111" s="15"/>
      <c r="H111" s="15"/>
      <c r="I111" s="15"/>
      <c r="J111" s="15"/>
      <c r="K111" s="15"/>
      <c r="L111" s="15"/>
      <c r="M111" s="15"/>
      <c r="N111" s="15"/>
      <c r="O111" s="11"/>
      <c r="P111" s="15"/>
      <c r="Q111" s="15"/>
      <c r="R111" s="15"/>
      <c r="S111" s="15"/>
      <c r="T111" s="15"/>
      <c r="U111" s="11"/>
    </row>
    <row r="112" spans="1:21" ht="34.5" customHeight="1">
      <c r="A112" s="1" t="s">
        <v>286</v>
      </c>
      <c r="B112" s="1" t="s">
        <v>287</v>
      </c>
      <c r="C112" s="1">
        <v>83</v>
      </c>
      <c r="D112" s="1" t="s">
        <v>306</v>
      </c>
      <c r="E112" s="1" t="s">
        <v>299</v>
      </c>
      <c r="F112" s="5">
        <v>16899</v>
      </c>
      <c r="G112" s="5">
        <v>17220</v>
      </c>
      <c r="H112" s="6">
        <v>18444</v>
      </c>
      <c r="I112" s="6">
        <v>14800</v>
      </c>
      <c r="J112" s="6">
        <v>15096</v>
      </c>
      <c r="K112" s="6">
        <v>15398</v>
      </c>
      <c r="L112" s="6">
        <v>15706</v>
      </c>
      <c r="M112" s="6">
        <v>16020</v>
      </c>
      <c r="N112" s="6">
        <v>16341</v>
      </c>
      <c r="O112">
        <f>100*N112/H112</f>
        <v>88.59791802212102</v>
      </c>
      <c r="P112" s="5">
        <v>16668</v>
      </c>
      <c r="Q112" s="5">
        <v>17001</v>
      </c>
      <c r="R112" s="5">
        <v>17341</v>
      </c>
      <c r="S112" s="5">
        <v>17688</v>
      </c>
      <c r="T112" s="5">
        <v>18042</v>
      </c>
      <c r="U112">
        <f>100*T112/H112</f>
        <v>97.82042940793754</v>
      </c>
    </row>
    <row r="113" spans="1:21" ht="34.5" customHeight="1">
      <c r="A113" s="17" t="s">
        <v>286</v>
      </c>
      <c r="B113" s="17" t="s">
        <v>287</v>
      </c>
      <c r="C113" s="17">
        <v>84</v>
      </c>
      <c r="D113" s="17" t="s">
        <v>307</v>
      </c>
      <c r="E113" s="17" t="s">
        <v>203</v>
      </c>
      <c r="F113" s="19">
        <v>101</v>
      </c>
      <c r="G113" s="19">
        <v>101.9</v>
      </c>
      <c r="H113" s="20">
        <v>107.1</v>
      </c>
      <c r="I113" s="20">
        <v>80.2</v>
      </c>
      <c r="J113" s="20">
        <v>102</v>
      </c>
      <c r="K113" s="20">
        <v>102</v>
      </c>
      <c r="L113" s="20">
        <v>102</v>
      </c>
      <c r="M113" s="20">
        <v>102</v>
      </c>
      <c r="N113" s="20">
        <v>102</v>
      </c>
      <c r="O113">
        <f>N113*M113*L113*K113*J113*I113/10000000000</f>
        <v>88.54728041664</v>
      </c>
      <c r="P113" s="19">
        <v>102</v>
      </c>
      <c r="Q113" s="19">
        <v>102</v>
      </c>
      <c r="R113" s="19">
        <v>102</v>
      </c>
      <c r="S113" s="19">
        <v>102</v>
      </c>
      <c r="T113" s="19">
        <v>102</v>
      </c>
      <c r="U113">
        <f>100*T112/H112</f>
        <v>97.82042940793754</v>
      </c>
    </row>
    <row r="114" spans="1:21" ht="34.5" customHeight="1">
      <c r="A114" s="11"/>
      <c r="B114" s="11"/>
      <c r="C114" s="11"/>
      <c r="D114" s="11" t="s">
        <v>334</v>
      </c>
      <c r="E114" s="11"/>
      <c r="F114" s="15"/>
      <c r="G114" s="15"/>
      <c r="H114" s="15"/>
      <c r="I114" s="15"/>
      <c r="J114" s="15"/>
      <c r="K114" s="15"/>
      <c r="L114" s="15"/>
      <c r="M114" s="15"/>
      <c r="N114" s="15"/>
      <c r="O114" s="11"/>
      <c r="P114" s="15"/>
      <c r="Q114" s="15"/>
      <c r="R114" s="15"/>
      <c r="S114" s="15"/>
      <c r="T114" s="15"/>
      <c r="U114" s="11"/>
    </row>
    <row r="115" spans="1:21" ht="34.5" customHeight="1">
      <c r="A115" s="1" t="s">
        <v>286</v>
      </c>
      <c r="B115" s="1" t="s">
        <v>287</v>
      </c>
      <c r="C115" s="1">
        <v>86</v>
      </c>
      <c r="D115" s="1" t="s">
        <v>306</v>
      </c>
      <c r="E115" s="1" t="s">
        <v>299</v>
      </c>
      <c r="F115" s="5"/>
      <c r="G115" s="5"/>
      <c r="H115" s="5"/>
      <c r="I115" s="5"/>
      <c r="J115" s="5"/>
      <c r="K115" s="5"/>
      <c r="L115" s="5"/>
      <c r="M115" s="5"/>
      <c r="N115" s="5"/>
      <c r="O115" t="e">
        <f>100*N115/H115</f>
        <v>#DIV/0!</v>
      </c>
      <c r="P115" s="5"/>
      <c r="Q115" s="5"/>
      <c r="R115" s="5"/>
      <c r="S115" s="5"/>
      <c r="T115" s="5"/>
      <c r="U115" t="e">
        <f>100*T115/H115</f>
        <v>#DIV/0!</v>
      </c>
    </row>
    <row r="116" spans="1:21" ht="34.5" customHeight="1">
      <c r="A116" s="17" t="s">
        <v>286</v>
      </c>
      <c r="B116" s="17" t="s">
        <v>287</v>
      </c>
      <c r="C116" s="17">
        <v>87</v>
      </c>
      <c r="D116" s="17" t="s">
        <v>307</v>
      </c>
      <c r="E116" s="17" t="s">
        <v>203</v>
      </c>
      <c r="F116" s="13"/>
      <c r="G116" s="13"/>
      <c r="H116" s="13"/>
      <c r="I116" s="13"/>
      <c r="J116" s="13"/>
      <c r="K116" s="13"/>
      <c r="L116" s="13"/>
      <c r="M116" s="13"/>
      <c r="N116" s="13"/>
      <c r="O116">
        <f>N116*M116*L116*K116*J116*I116/10000000000</f>
        <v>0</v>
      </c>
      <c r="P116" s="13"/>
      <c r="Q116" s="13"/>
      <c r="R116" s="13"/>
      <c r="S116" s="13"/>
      <c r="T116" s="13"/>
      <c r="U116" t="e">
        <f>100*T115/H115</f>
        <v>#DIV/0!</v>
      </c>
    </row>
    <row r="117" spans="1:21" ht="34.5" customHeight="1">
      <c r="A117" s="11"/>
      <c r="B117" s="11"/>
      <c r="C117" s="11"/>
      <c r="D117" s="11" t="s">
        <v>335</v>
      </c>
      <c r="E117" s="11"/>
      <c r="F117" s="15"/>
      <c r="G117" s="15"/>
      <c r="H117" s="15"/>
      <c r="I117" s="15"/>
      <c r="J117" s="15"/>
      <c r="K117" s="15"/>
      <c r="L117" s="15"/>
      <c r="M117" s="15"/>
      <c r="N117" s="15"/>
      <c r="O117" s="11"/>
      <c r="P117" s="15"/>
      <c r="Q117" s="15"/>
      <c r="R117" s="15"/>
      <c r="S117" s="15"/>
      <c r="T117" s="15"/>
      <c r="U117" s="11"/>
    </row>
    <row r="118" spans="1:21" ht="34.5" customHeight="1">
      <c r="A118" s="1" t="s">
        <v>286</v>
      </c>
      <c r="B118" s="1" t="s">
        <v>287</v>
      </c>
      <c r="C118" s="1">
        <v>89</v>
      </c>
      <c r="D118" s="1" t="s">
        <v>306</v>
      </c>
      <c r="E118" s="1" t="s">
        <v>299</v>
      </c>
      <c r="F118" s="5">
        <v>1599.1</v>
      </c>
      <c r="G118" s="5">
        <v>1625.7</v>
      </c>
      <c r="H118" s="6">
        <v>1770</v>
      </c>
      <c r="I118" s="6">
        <v>1762</v>
      </c>
      <c r="J118" s="6">
        <v>1500</v>
      </c>
      <c r="K118" s="6">
        <v>1550</v>
      </c>
      <c r="L118" s="6">
        <v>1600</v>
      </c>
      <c r="M118" s="6">
        <v>1650</v>
      </c>
      <c r="N118" s="6">
        <v>1700</v>
      </c>
      <c r="O118">
        <f>100*N118/H118</f>
        <v>96.045197740113</v>
      </c>
      <c r="P118" s="6">
        <v>1751</v>
      </c>
      <c r="Q118" s="6">
        <v>1804</v>
      </c>
      <c r="R118" s="6">
        <v>1858</v>
      </c>
      <c r="S118" s="6">
        <v>1914</v>
      </c>
      <c r="T118" s="6">
        <v>1971</v>
      </c>
      <c r="U118">
        <f>100*T118/H118</f>
        <v>111.35593220338983</v>
      </c>
    </row>
    <row r="119" spans="1:21" ht="34.5" customHeight="1">
      <c r="A119" s="17" t="s">
        <v>286</v>
      </c>
      <c r="B119" s="17" t="s">
        <v>287</v>
      </c>
      <c r="C119" s="17">
        <v>90</v>
      </c>
      <c r="D119" s="17" t="s">
        <v>307</v>
      </c>
      <c r="E119" s="17" t="s">
        <v>203</v>
      </c>
      <c r="F119" s="19">
        <v>104.5</v>
      </c>
      <c r="G119" s="19">
        <v>87.1</v>
      </c>
      <c r="H119" s="20">
        <v>108.9</v>
      </c>
      <c r="I119" s="20">
        <v>99.55</v>
      </c>
      <c r="J119" s="20">
        <v>85.1</v>
      </c>
      <c r="K119" s="20">
        <v>103.3</v>
      </c>
      <c r="L119" s="20">
        <v>103.23</v>
      </c>
      <c r="M119" s="20">
        <v>103.12</v>
      </c>
      <c r="N119" s="20">
        <v>103.03</v>
      </c>
      <c r="O119">
        <f>N119*M119*L119*K119*J119*I119/10000000000</f>
        <v>95.98064795452679</v>
      </c>
      <c r="P119" s="20">
        <v>103</v>
      </c>
      <c r="Q119" s="20">
        <v>103</v>
      </c>
      <c r="R119" s="20">
        <v>103</v>
      </c>
      <c r="S119" s="20">
        <v>103</v>
      </c>
      <c r="T119" s="20">
        <v>103</v>
      </c>
      <c r="U119">
        <f>100*T118/H118</f>
        <v>111.35593220338983</v>
      </c>
    </row>
    <row r="120" spans="1:21" ht="34.5" customHeight="1">
      <c r="A120" s="11"/>
      <c r="B120" s="11"/>
      <c r="C120" s="11">
        <v>91</v>
      </c>
      <c r="D120" s="11" t="s">
        <v>336</v>
      </c>
      <c r="E120" s="11"/>
      <c r="F120" s="15"/>
      <c r="G120" s="15"/>
      <c r="H120" s="15"/>
      <c r="I120" s="15"/>
      <c r="J120" s="15"/>
      <c r="K120" s="15"/>
      <c r="L120" s="15"/>
      <c r="M120" s="15"/>
      <c r="N120" s="15"/>
      <c r="O120" s="11"/>
      <c r="P120" s="15"/>
      <c r="Q120" s="15"/>
      <c r="R120" s="15"/>
      <c r="S120" s="15"/>
      <c r="T120" s="15"/>
      <c r="U120" s="11"/>
    </row>
    <row r="121" spans="1:21" ht="34.5" customHeight="1">
      <c r="A121" s="11"/>
      <c r="B121" s="11"/>
      <c r="C121" s="11" t="s">
        <v>337</v>
      </c>
      <c r="D121" s="11" t="s">
        <v>338</v>
      </c>
      <c r="E121" s="11"/>
      <c r="F121" s="15"/>
      <c r="G121" s="15"/>
      <c r="H121" s="15"/>
      <c r="I121" s="15"/>
      <c r="J121" s="15"/>
      <c r="K121" s="15"/>
      <c r="L121" s="15"/>
      <c r="M121" s="15"/>
      <c r="N121" s="15"/>
      <c r="O121" s="11"/>
      <c r="P121" s="15"/>
      <c r="Q121" s="15"/>
      <c r="R121" s="15"/>
      <c r="S121" s="15"/>
      <c r="T121" s="15"/>
      <c r="U121" s="11"/>
    </row>
    <row r="122" spans="1:21" ht="34.5" customHeight="1">
      <c r="A122" s="1" t="s">
        <v>286</v>
      </c>
      <c r="B122" s="1" t="s">
        <v>287</v>
      </c>
      <c r="C122" s="1" t="s">
        <v>339</v>
      </c>
      <c r="D122" s="3" t="s">
        <v>340</v>
      </c>
      <c r="E122" s="1" t="s">
        <v>212</v>
      </c>
      <c r="F122" s="6">
        <v>7818</v>
      </c>
      <c r="G122" s="6">
        <v>8401</v>
      </c>
      <c r="H122" s="6">
        <v>8180</v>
      </c>
      <c r="I122" s="6">
        <v>7505</v>
      </c>
      <c r="J122" s="6">
        <v>7113</v>
      </c>
      <c r="K122" s="6">
        <v>7254</v>
      </c>
      <c r="L122" s="6">
        <v>7254</v>
      </c>
      <c r="M122" s="6">
        <v>7371</v>
      </c>
      <c r="N122" s="6">
        <v>7371</v>
      </c>
      <c r="O122">
        <f aca="true" t="shared" si="0" ref="O122:O127">100*N122/H122</f>
        <v>90.11002444987776</v>
      </c>
      <c r="P122" s="5">
        <v>7371</v>
      </c>
      <c r="Q122" s="5">
        <v>7371</v>
      </c>
      <c r="R122" s="5">
        <v>7371</v>
      </c>
      <c r="S122" s="5">
        <v>7371</v>
      </c>
      <c r="T122" s="6">
        <v>7371</v>
      </c>
      <c r="U122">
        <f aca="true" t="shared" si="1" ref="U122:U127">100*T122/H122</f>
        <v>90.11002444987776</v>
      </c>
    </row>
    <row r="123" spans="1:21" ht="34.5" customHeight="1">
      <c r="A123" s="1" t="s">
        <v>286</v>
      </c>
      <c r="B123" s="1" t="s">
        <v>287</v>
      </c>
      <c r="C123" s="1" t="s">
        <v>341</v>
      </c>
      <c r="D123" s="3" t="s">
        <v>342</v>
      </c>
      <c r="E123" s="1" t="s">
        <v>212</v>
      </c>
      <c r="F123" s="6">
        <v>4084</v>
      </c>
      <c r="G123" s="6">
        <v>5033</v>
      </c>
      <c r="H123" s="6">
        <v>4957</v>
      </c>
      <c r="I123" s="6">
        <v>5293</v>
      </c>
      <c r="J123" s="6">
        <v>4785.2</v>
      </c>
      <c r="K123" s="6">
        <v>4785.2</v>
      </c>
      <c r="L123" s="6">
        <v>4785.2</v>
      </c>
      <c r="M123" s="6">
        <v>4900</v>
      </c>
      <c r="N123" s="6">
        <v>4900</v>
      </c>
      <c r="O123">
        <f t="shared" si="0"/>
        <v>98.85011095420617</v>
      </c>
      <c r="P123" s="5">
        <v>4900</v>
      </c>
      <c r="Q123" s="5">
        <v>4900</v>
      </c>
      <c r="R123" s="5">
        <v>4900</v>
      </c>
      <c r="S123" s="5">
        <v>4900</v>
      </c>
      <c r="T123" s="6">
        <v>4900</v>
      </c>
      <c r="U123">
        <f t="shared" si="1"/>
        <v>98.85011095420617</v>
      </c>
    </row>
    <row r="124" spans="1:21" ht="34.5" customHeight="1">
      <c r="A124" s="1" t="s">
        <v>286</v>
      </c>
      <c r="B124" s="1" t="s">
        <v>287</v>
      </c>
      <c r="C124" s="1" t="s">
        <v>343</v>
      </c>
      <c r="D124" s="3" t="s">
        <v>344</v>
      </c>
      <c r="E124" s="1" t="s">
        <v>212</v>
      </c>
      <c r="F124" s="6">
        <v>3211</v>
      </c>
      <c r="G124" s="6">
        <v>3331</v>
      </c>
      <c r="H124" s="6">
        <v>3428</v>
      </c>
      <c r="I124" s="6">
        <v>3281</v>
      </c>
      <c r="J124" s="6">
        <v>3220</v>
      </c>
      <c r="K124" s="6">
        <v>3339</v>
      </c>
      <c r="L124" s="6">
        <v>3339</v>
      </c>
      <c r="M124" s="6">
        <v>3400</v>
      </c>
      <c r="N124" s="6">
        <v>3400</v>
      </c>
      <c r="O124">
        <f t="shared" si="0"/>
        <v>99.18319719953325</v>
      </c>
      <c r="P124" s="5">
        <v>3400</v>
      </c>
      <c r="Q124" s="5">
        <v>3400</v>
      </c>
      <c r="R124" s="5">
        <v>3400</v>
      </c>
      <c r="S124" s="5">
        <v>3400</v>
      </c>
      <c r="T124" s="6">
        <v>3400</v>
      </c>
      <c r="U124">
        <f t="shared" si="1"/>
        <v>99.18319719953325</v>
      </c>
    </row>
    <row r="125" spans="1:21" ht="34.5" customHeight="1">
      <c r="A125" s="1" t="s">
        <v>286</v>
      </c>
      <c r="B125" s="1" t="s">
        <v>287</v>
      </c>
      <c r="C125" s="1" t="s">
        <v>345</v>
      </c>
      <c r="D125" s="3" t="s">
        <v>220</v>
      </c>
      <c r="E125" s="1" t="s">
        <v>212</v>
      </c>
      <c r="F125" s="6">
        <v>950</v>
      </c>
      <c r="G125" s="6">
        <v>1182.4</v>
      </c>
      <c r="H125" s="6">
        <v>1160</v>
      </c>
      <c r="I125" s="6">
        <v>1230</v>
      </c>
      <c r="J125" s="6">
        <v>1300</v>
      </c>
      <c r="K125" s="6">
        <v>1400</v>
      </c>
      <c r="L125" s="6">
        <v>1450</v>
      </c>
      <c r="M125" s="6">
        <v>1450</v>
      </c>
      <c r="N125" s="6">
        <v>1450</v>
      </c>
      <c r="O125">
        <f t="shared" si="0"/>
        <v>125</v>
      </c>
      <c r="P125" s="5">
        <v>1409</v>
      </c>
      <c r="Q125" s="5">
        <v>1409</v>
      </c>
      <c r="R125" s="5">
        <v>1409</v>
      </c>
      <c r="S125" s="5">
        <v>1409</v>
      </c>
      <c r="T125" s="6">
        <v>1450</v>
      </c>
      <c r="U125">
        <f t="shared" si="1"/>
        <v>125</v>
      </c>
    </row>
    <row r="126" spans="1:21" ht="34.5" customHeight="1">
      <c r="A126" s="1" t="s">
        <v>286</v>
      </c>
      <c r="B126" s="1" t="s">
        <v>287</v>
      </c>
      <c r="C126" s="1" t="s">
        <v>346</v>
      </c>
      <c r="D126" s="3" t="s">
        <v>221</v>
      </c>
      <c r="E126" s="1" t="s">
        <v>212</v>
      </c>
      <c r="F126" s="6">
        <v>5080</v>
      </c>
      <c r="G126" s="6">
        <v>5510</v>
      </c>
      <c r="H126" s="6">
        <v>5720</v>
      </c>
      <c r="I126" s="6">
        <v>5770</v>
      </c>
      <c r="J126" s="6">
        <v>5770</v>
      </c>
      <c r="K126" s="6">
        <v>5800</v>
      </c>
      <c r="L126" s="6">
        <v>5850</v>
      </c>
      <c r="M126" s="6">
        <v>5895</v>
      </c>
      <c r="N126" s="6">
        <v>5895</v>
      </c>
      <c r="O126">
        <f t="shared" si="0"/>
        <v>103.05944055944056</v>
      </c>
      <c r="P126" s="5">
        <v>5895</v>
      </c>
      <c r="Q126" s="5">
        <v>5895</v>
      </c>
      <c r="R126" s="5">
        <v>5895</v>
      </c>
      <c r="S126" s="5">
        <v>5895</v>
      </c>
      <c r="T126" s="6">
        <v>5895</v>
      </c>
      <c r="U126">
        <f t="shared" si="1"/>
        <v>103.05944055944056</v>
      </c>
    </row>
    <row r="127" spans="1:21" ht="34.5" customHeight="1">
      <c r="A127" s="1" t="s">
        <v>286</v>
      </c>
      <c r="B127" s="1" t="s">
        <v>287</v>
      </c>
      <c r="C127" s="1" t="s">
        <v>347</v>
      </c>
      <c r="D127" s="3" t="s">
        <v>222</v>
      </c>
      <c r="E127" s="1" t="s">
        <v>348</v>
      </c>
      <c r="F127" s="6">
        <v>486</v>
      </c>
      <c r="G127" s="6">
        <v>585</v>
      </c>
      <c r="H127" s="6">
        <v>914</v>
      </c>
      <c r="I127" s="6">
        <v>909</v>
      </c>
      <c r="J127" s="6">
        <v>864</v>
      </c>
      <c r="K127" s="6">
        <v>1070</v>
      </c>
      <c r="L127" s="6">
        <v>1070</v>
      </c>
      <c r="M127" s="6">
        <v>1100</v>
      </c>
      <c r="N127" s="6">
        <v>1100</v>
      </c>
      <c r="O127">
        <f t="shared" si="0"/>
        <v>120.35010940919037</v>
      </c>
      <c r="P127" s="5">
        <v>1100</v>
      </c>
      <c r="Q127" s="5">
        <v>1100</v>
      </c>
      <c r="R127" s="5">
        <v>1100</v>
      </c>
      <c r="S127" s="5">
        <v>1100</v>
      </c>
      <c r="T127" s="6">
        <v>1100</v>
      </c>
      <c r="U127">
        <f t="shared" si="1"/>
        <v>120.35010940919037</v>
      </c>
    </row>
    <row r="128" spans="1:21" ht="34.5" customHeight="1">
      <c r="A128" s="11"/>
      <c r="B128" s="11"/>
      <c r="C128" s="11" t="s">
        <v>349</v>
      </c>
      <c r="D128" s="11" t="s">
        <v>350</v>
      </c>
      <c r="E128" s="11"/>
      <c r="F128" s="15"/>
      <c r="G128" s="15"/>
      <c r="H128" s="15"/>
      <c r="I128" s="15"/>
      <c r="J128" s="15"/>
      <c r="K128" s="15"/>
      <c r="L128" s="15"/>
      <c r="M128" s="15"/>
      <c r="N128" s="15"/>
      <c r="O128" s="11"/>
      <c r="P128" s="15"/>
      <c r="Q128" s="15"/>
      <c r="R128" s="15"/>
      <c r="S128" s="15"/>
      <c r="T128" s="15"/>
      <c r="U128" s="11"/>
    </row>
    <row r="129" spans="1:21" ht="34.5" customHeight="1">
      <c r="A129" s="11"/>
      <c r="B129" s="11"/>
      <c r="C129" s="11" t="s">
        <v>351</v>
      </c>
      <c r="D129" s="12" t="s">
        <v>352</v>
      </c>
      <c r="E129" s="11"/>
      <c r="F129" s="15"/>
      <c r="G129" s="15"/>
      <c r="H129" s="15"/>
      <c r="I129" s="15"/>
      <c r="J129" s="15"/>
      <c r="K129" s="15"/>
      <c r="L129" s="15"/>
      <c r="M129" s="15"/>
      <c r="N129" s="15"/>
      <c r="O129" s="11"/>
      <c r="P129" s="15"/>
      <c r="Q129" s="15"/>
      <c r="R129" s="15"/>
      <c r="S129" s="15"/>
      <c r="T129" s="15"/>
      <c r="U129" s="11"/>
    </row>
    <row r="130" spans="1:21" ht="34.5" customHeight="1">
      <c r="A130" s="1"/>
      <c r="B130" s="1"/>
      <c r="C130" s="1" t="s">
        <v>353</v>
      </c>
      <c r="D130" s="14" t="s">
        <v>354</v>
      </c>
      <c r="E130" s="1" t="s">
        <v>355</v>
      </c>
      <c r="F130" s="5"/>
      <c r="G130" s="5"/>
      <c r="H130" s="5"/>
      <c r="I130" s="5"/>
      <c r="J130" s="5"/>
      <c r="K130" s="5"/>
      <c r="L130" s="5"/>
      <c r="M130" s="5"/>
      <c r="N130" s="5"/>
      <c r="O130" t="e">
        <f aca="true" t="shared" si="2" ref="O130:O137">100*N130/H130</f>
        <v>#DIV/0!</v>
      </c>
      <c r="P130" s="5"/>
      <c r="Q130" s="5"/>
      <c r="R130" s="5"/>
      <c r="S130" s="5"/>
      <c r="T130" s="5"/>
      <c r="U130" t="e">
        <f aca="true" t="shared" si="3" ref="U130:U137">100*T130/H130</f>
        <v>#DIV/0!</v>
      </c>
    </row>
    <row r="131" spans="1:21" ht="34.5" customHeight="1">
      <c r="A131" s="1"/>
      <c r="B131" s="1"/>
      <c r="C131" s="1" t="s">
        <v>356</v>
      </c>
      <c r="D131" s="14" t="s">
        <v>357</v>
      </c>
      <c r="E131" s="1" t="s">
        <v>355</v>
      </c>
      <c r="F131" s="5"/>
      <c r="G131" s="5"/>
      <c r="H131" s="5"/>
      <c r="I131" s="5"/>
      <c r="J131" s="5"/>
      <c r="K131" s="5"/>
      <c r="L131" s="5"/>
      <c r="M131" s="5"/>
      <c r="N131" s="5"/>
      <c r="O131" t="e">
        <f t="shared" si="2"/>
        <v>#DIV/0!</v>
      </c>
      <c r="P131" s="5"/>
      <c r="Q131" s="5"/>
      <c r="R131" s="5"/>
      <c r="S131" s="5"/>
      <c r="T131" s="5"/>
      <c r="U131" t="e">
        <f t="shared" si="3"/>
        <v>#DIV/0!</v>
      </c>
    </row>
    <row r="132" spans="1:21" ht="34.5" customHeight="1">
      <c r="A132" s="1"/>
      <c r="B132" s="1"/>
      <c r="C132" s="1" t="s">
        <v>358</v>
      </c>
      <c r="D132" s="14" t="s">
        <v>359</v>
      </c>
      <c r="E132" s="1" t="s">
        <v>360</v>
      </c>
      <c r="F132" s="5"/>
      <c r="G132" s="5"/>
      <c r="H132" s="5"/>
      <c r="I132" s="5"/>
      <c r="J132" s="5"/>
      <c r="K132" s="5"/>
      <c r="L132" s="5"/>
      <c r="M132" s="5"/>
      <c r="N132" s="5"/>
      <c r="O132" t="e">
        <f t="shared" si="2"/>
        <v>#DIV/0!</v>
      </c>
      <c r="P132" s="5"/>
      <c r="Q132" s="5"/>
      <c r="R132" s="5"/>
      <c r="S132" s="5"/>
      <c r="T132" s="5"/>
      <c r="U132" t="e">
        <f t="shared" si="3"/>
        <v>#DIV/0!</v>
      </c>
    </row>
    <row r="133" spans="1:21" ht="34.5" customHeight="1">
      <c r="A133" s="1"/>
      <c r="B133" s="1"/>
      <c r="C133" s="1" t="s">
        <v>361</v>
      </c>
      <c r="D133" s="14" t="s">
        <v>362</v>
      </c>
      <c r="E133" s="1" t="s">
        <v>363</v>
      </c>
      <c r="F133" s="5"/>
      <c r="G133" s="5"/>
      <c r="H133" s="5"/>
      <c r="I133" s="5"/>
      <c r="J133" s="5"/>
      <c r="K133" s="5"/>
      <c r="L133" s="5"/>
      <c r="M133" s="5"/>
      <c r="N133" s="5"/>
      <c r="O133" t="e">
        <f t="shared" si="2"/>
        <v>#DIV/0!</v>
      </c>
      <c r="P133" s="5"/>
      <c r="Q133" s="5"/>
      <c r="R133" s="5"/>
      <c r="S133" s="5"/>
      <c r="T133" s="5"/>
      <c r="U133" t="e">
        <f t="shared" si="3"/>
        <v>#DIV/0!</v>
      </c>
    </row>
    <row r="134" spans="1:21" ht="34.5" customHeight="1">
      <c r="A134" s="1"/>
      <c r="B134" s="1"/>
      <c r="C134" s="1" t="s">
        <v>364</v>
      </c>
      <c r="D134" s="14" t="s">
        <v>365</v>
      </c>
      <c r="E134" s="1" t="s">
        <v>366</v>
      </c>
      <c r="F134" s="5"/>
      <c r="G134" s="5"/>
      <c r="H134" s="5"/>
      <c r="I134" s="5"/>
      <c r="J134" s="5"/>
      <c r="K134" s="5"/>
      <c r="L134" s="5"/>
      <c r="M134" s="5"/>
      <c r="N134" s="5"/>
      <c r="O134" t="e">
        <f t="shared" si="2"/>
        <v>#DIV/0!</v>
      </c>
      <c r="P134" s="5"/>
      <c r="Q134" s="5"/>
      <c r="R134" s="5"/>
      <c r="S134" s="5"/>
      <c r="T134" s="5"/>
      <c r="U134" t="e">
        <f t="shared" si="3"/>
        <v>#DIV/0!</v>
      </c>
    </row>
    <row r="135" spans="1:21" ht="34.5" customHeight="1">
      <c r="A135" s="1"/>
      <c r="B135" s="1"/>
      <c r="C135" s="1" t="s">
        <v>367</v>
      </c>
      <c r="D135" s="14" t="s">
        <v>368</v>
      </c>
      <c r="E135" s="1" t="s">
        <v>366</v>
      </c>
      <c r="F135" s="5"/>
      <c r="G135" s="5"/>
      <c r="H135" s="5"/>
      <c r="I135" s="5"/>
      <c r="J135" s="5"/>
      <c r="K135" s="5"/>
      <c r="L135" s="5"/>
      <c r="M135" s="5"/>
      <c r="N135" s="5"/>
      <c r="O135" t="e">
        <f t="shared" si="2"/>
        <v>#DIV/0!</v>
      </c>
      <c r="P135" s="5"/>
      <c r="Q135" s="5"/>
      <c r="R135" s="5"/>
      <c r="S135" s="5"/>
      <c r="T135" s="5"/>
      <c r="U135" t="e">
        <f t="shared" si="3"/>
        <v>#DIV/0!</v>
      </c>
    </row>
    <row r="136" spans="1:21" ht="34.5" customHeight="1">
      <c r="A136" s="1"/>
      <c r="B136" s="1"/>
      <c r="C136" s="1" t="s">
        <v>369</v>
      </c>
      <c r="D136" s="14" t="s">
        <v>370</v>
      </c>
      <c r="E136" s="1" t="s">
        <v>355</v>
      </c>
      <c r="F136" s="5"/>
      <c r="G136" s="5"/>
      <c r="H136" s="5"/>
      <c r="I136" s="5"/>
      <c r="J136" s="5"/>
      <c r="K136" s="5"/>
      <c r="L136" s="5"/>
      <c r="M136" s="5"/>
      <c r="N136" s="5"/>
      <c r="O136" t="e">
        <f t="shared" si="2"/>
        <v>#DIV/0!</v>
      </c>
      <c r="P136" s="5"/>
      <c r="Q136" s="5"/>
      <c r="R136" s="5"/>
      <c r="S136" s="5"/>
      <c r="T136" s="5"/>
      <c r="U136" t="e">
        <f t="shared" si="3"/>
        <v>#DIV/0!</v>
      </c>
    </row>
    <row r="137" spans="1:21" ht="34.5" customHeight="1">
      <c r="A137" s="1"/>
      <c r="B137" s="1"/>
      <c r="C137" s="1" t="s">
        <v>371</v>
      </c>
      <c r="D137" s="14" t="s">
        <v>372</v>
      </c>
      <c r="E137" s="1" t="s">
        <v>373</v>
      </c>
      <c r="F137" s="5"/>
      <c r="G137" s="5"/>
      <c r="H137" s="5"/>
      <c r="I137" s="5"/>
      <c r="J137" s="5"/>
      <c r="K137" s="5"/>
      <c r="L137" s="5"/>
      <c r="M137" s="5"/>
      <c r="N137" s="5"/>
      <c r="O137" t="e">
        <f t="shared" si="2"/>
        <v>#DIV/0!</v>
      </c>
      <c r="P137" s="5"/>
      <c r="Q137" s="5"/>
      <c r="R137" s="5"/>
      <c r="S137" s="5"/>
      <c r="T137" s="5"/>
      <c r="U137" t="e">
        <f t="shared" si="3"/>
        <v>#DIV/0!</v>
      </c>
    </row>
    <row r="138" spans="1:21" ht="34.5" customHeight="1">
      <c r="A138" s="11"/>
      <c r="B138" s="11"/>
      <c r="C138" s="11" t="s">
        <v>374</v>
      </c>
      <c r="D138" s="12" t="s">
        <v>375</v>
      </c>
      <c r="E138" s="11"/>
      <c r="F138" s="15"/>
      <c r="G138" s="15"/>
      <c r="H138" s="15"/>
      <c r="I138" s="15"/>
      <c r="J138" s="15"/>
      <c r="K138" s="15"/>
      <c r="L138" s="15"/>
      <c r="M138" s="15"/>
      <c r="N138" s="15"/>
      <c r="O138" s="11"/>
      <c r="P138" s="15"/>
      <c r="Q138" s="15"/>
      <c r="R138" s="15"/>
      <c r="S138" s="15"/>
      <c r="T138" s="15"/>
      <c r="U138" s="11"/>
    </row>
    <row r="139" spans="1:21" ht="34.5" customHeight="1">
      <c r="A139" s="11"/>
      <c r="B139" s="11"/>
      <c r="C139" s="11"/>
      <c r="D139" s="16" t="s">
        <v>376</v>
      </c>
      <c r="E139" s="11"/>
      <c r="F139" s="15"/>
      <c r="G139" s="15"/>
      <c r="H139" s="15"/>
      <c r="I139" s="15"/>
      <c r="J139" s="15"/>
      <c r="K139" s="15"/>
      <c r="L139" s="15"/>
      <c r="M139" s="15"/>
      <c r="N139" s="15"/>
      <c r="O139" s="11"/>
      <c r="P139" s="15"/>
      <c r="Q139" s="15"/>
      <c r="R139" s="15"/>
      <c r="S139" s="15"/>
      <c r="T139" s="15"/>
      <c r="U139" s="11"/>
    </row>
    <row r="140" spans="1:21" ht="34.5" customHeight="1">
      <c r="A140" s="1"/>
      <c r="B140" s="1"/>
      <c r="C140" s="1" t="s">
        <v>377</v>
      </c>
      <c r="D140" s="14" t="s">
        <v>378</v>
      </c>
      <c r="E140" s="1" t="s">
        <v>366</v>
      </c>
      <c r="F140" s="5"/>
      <c r="G140" s="5"/>
      <c r="H140" s="5"/>
      <c r="I140" s="5"/>
      <c r="J140" s="5"/>
      <c r="K140" s="5"/>
      <c r="L140" s="5"/>
      <c r="M140" s="5"/>
      <c r="N140" s="5"/>
      <c r="O140" t="e">
        <f aca="true" t="shared" si="4" ref="O140:O155">100*N140/H140</f>
        <v>#DIV/0!</v>
      </c>
      <c r="P140" s="5"/>
      <c r="Q140" s="5"/>
      <c r="R140" s="5"/>
      <c r="S140" s="5"/>
      <c r="T140" s="5"/>
      <c r="U140" t="e">
        <f aca="true" t="shared" si="5" ref="U140:U155">100*T140/H140</f>
        <v>#DIV/0!</v>
      </c>
    </row>
    <row r="141" spans="1:21" ht="34.5" customHeight="1">
      <c r="A141" s="1"/>
      <c r="B141" s="1"/>
      <c r="C141" s="1" t="s">
        <v>379</v>
      </c>
      <c r="D141" s="14" t="s">
        <v>380</v>
      </c>
      <c r="E141" s="1" t="s">
        <v>366</v>
      </c>
      <c r="F141" s="5"/>
      <c r="G141" s="5"/>
      <c r="H141" s="5"/>
      <c r="I141" s="5"/>
      <c r="J141" s="5"/>
      <c r="K141" s="5"/>
      <c r="L141" s="5"/>
      <c r="M141" s="5"/>
      <c r="N141" s="5"/>
      <c r="O141" t="e">
        <f t="shared" si="4"/>
        <v>#DIV/0!</v>
      </c>
      <c r="P141" s="5"/>
      <c r="Q141" s="5"/>
      <c r="R141" s="5"/>
      <c r="S141" s="5"/>
      <c r="T141" s="5"/>
      <c r="U141" t="e">
        <f t="shared" si="5"/>
        <v>#DIV/0!</v>
      </c>
    </row>
    <row r="142" spans="1:21" ht="34.5" customHeight="1">
      <c r="A142" s="1"/>
      <c r="B142" s="1"/>
      <c r="C142" s="1" t="s">
        <v>381</v>
      </c>
      <c r="D142" s="14" t="s">
        <v>382</v>
      </c>
      <c r="E142" s="1" t="s">
        <v>366</v>
      </c>
      <c r="F142" s="5"/>
      <c r="G142" s="5"/>
      <c r="H142" s="5"/>
      <c r="I142" s="5"/>
      <c r="J142" s="5"/>
      <c r="K142" s="5"/>
      <c r="L142" s="5"/>
      <c r="M142" s="5"/>
      <c r="N142" s="5"/>
      <c r="O142" t="e">
        <f t="shared" si="4"/>
        <v>#DIV/0!</v>
      </c>
      <c r="P142" s="5"/>
      <c r="Q142" s="5"/>
      <c r="R142" s="5"/>
      <c r="S142" s="5"/>
      <c r="T142" s="5"/>
      <c r="U142" t="e">
        <f t="shared" si="5"/>
        <v>#DIV/0!</v>
      </c>
    </row>
    <row r="143" spans="1:21" ht="34.5" customHeight="1">
      <c r="A143" s="1"/>
      <c r="B143" s="1"/>
      <c r="C143" s="1" t="s">
        <v>383</v>
      </c>
      <c r="D143" s="14" t="s">
        <v>384</v>
      </c>
      <c r="E143" s="1" t="s">
        <v>366</v>
      </c>
      <c r="F143" s="5"/>
      <c r="G143" s="5"/>
      <c r="H143" s="5"/>
      <c r="I143" s="5"/>
      <c r="J143" s="5"/>
      <c r="K143" s="5"/>
      <c r="L143" s="5"/>
      <c r="M143" s="5"/>
      <c r="N143" s="5"/>
      <c r="O143" t="e">
        <f t="shared" si="4"/>
        <v>#DIV/0!</v>
      </c>
      <c r="P143" s="5"/>
      <c r="Q143" s="5"/>
      <c r="R143" s="5"/>
      <c r="S143" s="5"/>
      <c r="T143" s="5"/>
      <c r="U143" t="e">
        <f t="shared" si="5"/>
        <v>#DIV/0!</v>
      </c>
    </row>
    <row r="144" spans="1:21" ht="34.5" customHeight="1">
      <c r="A144" s="1"/>
      <c r="B144" s="1"/>
      <c r="C144" s="1" t="s">
        <v>385</v>
      </c>
      <c r="D144" s="14" t="s">
        <v>386</v>
      </c>
      <c r="E144" s="1" t="s">
        <v>366</v>
      </c>
      <c r="F144" s="5"/>
      <c r="G144" s="5"/>
      <c r="H144" s="5"/>
      <c r="I144" s="5"/>
      <c r="J144" s="5"/>
      <c r="K144" s="5"/>
      <c r="L144" s="5"/>
      <c r="M144" s="5"/>
      <c r="N144" s="5"/>
      <c r="O144" t="e">
        <f t="shared" si="4"/>
        <v>#DIV/0!</v>
      </c>
      <c r="P144" s="5"/>
      <c r="Q144" s="5"/>
      <c r="R144" s="5"/>
      <c r="S144" s="5"/>
      <c r="T144" s="5"/>
      <c r="U144" t="e">
        <f t="shared" si="5"/>
        <v>#DIV/0!</v>
      </c>
    </row>
    <row r="145" spans="1:21" ht="34.5" customHeight="1">
      <c r="A145" s="1"/>
      <c r="B145" s="1"/>
      <c r="C145" s="1" t="s">
        <v>387</v>
      </c>
      <c r="D145" s="14" t="s">
        <v>388</v>
      </c>
      <c r="E145" s="1" t="s">
        <v>366</v>
      </c>
      <c r="F145" s="5"/>
      <c r="G145" s="5"/>
      <c r="H145" s="5"/>
      <c r="I145" s="5"/>
      <c r="J145" s="5"/>
      <c r="K145" s="5"/>
      <c r="L145" s="5"/>
      <c r="M145" s="5"/>
      <c r="N145" s="5"/>
      <c r="O145" t="e">
        <f t="shared" si="4"/>
        <v>#DIV/0!</v>
      </c>
      <c r="P145" s="5"/>
      <c r="Q145" s="5"/>
      <c r="R145" s="5"/>
      <c r="S145" s="5"/>
      <c r="T145" s="5"/>
      <c r="U145" t="e">
        <f t="shared" si="5"/>
        <v>#DIV/0!</v>
      </c>
    </row>
    <row r="146" spans="1:21" ht="34.5" customHeight="1">
      <c r="A146" s="1"/>
      <c r="B146" s="1"/>
      <c r="C146" s="1" t="s">
        <v>389</v>
      </c>
      <c r="D146" s="14" t="s">
        <v>390</v>
      </c>
      <c r="E146" s="1" t="s">
        <v>366</v>
      </c>
      <c r="F146" s="5"/>
      <c r="G146" s="5"/>
      <c r="H146" s="5"/>
      <c r="I146" s="5"/>
      <c r="J146" s="5"/>
      <c r="K146" s="5"/>
      <c r="L146" s="5"/>
      <c r="M146" s="5"/>
      <c r="N146" s="5"/>
      <c r="O146" t="e">
        <f t="shared" si="4"/>
        <v>#DIV/0!</v>
      </c>
      <c r="P146" s="5"/>
      <c r="Q146" s="5"/>
      <c r="R146" s="5"/>
      <c r="S146" s="5"/>
      <c r="T146" s="5"/>
      <c r="U146" t="e">
        <f t="shared" si="5"/>
        <v>#DIV/0!</v>
      </c>
    </row>
    <row r="147" spans="1:21" ht="34.5" customHeight="1">
      <c r="A147" s="1"/>
      <c r="B147" s="1"/>
      <c r="C147" s="1" t="s">
        <v>391</v>
      </c>
      <c r="D147" s="14" t="s">
        <v>392</v>
      </c>
      <c r="E147" s="1" t="s">
        <v>355</v>
      </c>
      <c r="F147" s="5"/>
      <c r="G147" s="5"/>
      <c r="H147" s="5"/>
      <c r="I147" s="5"/>
      <c r="J147" s="5"/>
      <c r="K147" s="5"/>
      <c r="L147" s="5"/>
      <c r="M147" s="5"/>
      <c r="N147" s="5"/>
      <c r="O147" t="e">
        <f t="shared" si="4"/>
        <v>#DIV/0!</v>
      </c>
      <c r="P147" s="5"/>
      <c r="Q147" s="5"/>
      <c r="R147" s="5"/>
      <c r="S147" s="5"/>
      <c r="T147" s="5"/>
      <c r="U147" t="e">
        <f t="shared" si="5"/>
        <v>#DIV/0!</v>
      </c>
    </row>
    <row r="148" spans="1:21" ht="34.5" customHeight="1">
      <c r="A148" s="1"/>
      <c r="B148" s="1"/>
      <c r="C148" s="1" t="s">
        <v>393</v>
      </c>
      <c r="D148" s="14" t="s">
        <v>394</v>
      </c>
      <c r="E148" s="1" t="s">
        <v>366</v>
      </c>
      <c r="F148" s="5"/>
      <c r="G148" s="5"/>
      <c r="H148" s="5"/>
      <c r="I148" s="5"/>
      <c r="J148" s="5"/>
      <c r="K148" s="5"/>
      <c r="L148" s="5"/>
      <c r="M148" s="5"/>
      <c r="N148" s="5"/>
      <c r="O148" t="e">
        <f t="shared" si="4"/>
        <v>#DIV/0!</v>
      </c>
      <c r="P148" s="5"/>
      <c r="Q148" s="5"/>
      <c r="R148" s="5"/>
      <c r="S148" s="5"/>
      <c r="T148" s="5"/>
      <c r="U148" t="e">
        <f t="shared" si="5"/>
        <v>#DIV/0!</v>
      </c>
    </row>
    <row r="149" spans="1:21" ht="34.5" customHeight="1">
      <c r="A149" s="1"/>
      <c r="B149" s="1"/>
      <c r="C149" s="1" t="s">
        <v>395</v>
      </c>
      <c r="D149" s="14" t="s">
        <v>396</v>
      </c>
      <c r="E149" s="1" t="s">
        <v>397</v>
      </c>
      <c r="F149" s="5"/>
      <c r="G149" s="5"/>
      <c r="H149" s="5"/>
      <c r="I149" s="5"/>
      <c r="J149" s="5"/>
      <c r="K149" s="5"/>
      <c r="L149" s="5"/>
      <c r="M149" s="5"/>
      <c r="N149" s="5"/>
      <c r="O149" t="e">
        <f t="shared" si="4"/>
        <v>#DIV/0!</v>
      </c>
      <c r="P149" s="5"/>
      <c r="Q149" s="5"/>
      <c r="R149" s="5"/>
      <c r="S149" s="5"/>
      <c r="T149" s="5"/>
      <c r="U149" t="e">
        <f t="shared" si="5"/>
        <v>#DIV/0!</v>
      </c>
    </row>
    <row r="150" spans="1:21" ht="34.5" customHeight="1">
      <c r="A150" s="1"/>
      <c r="B150" s="1"/>
      <c r="C150" s="1" t="s">
        <v>398</v>
      </c>
      <c r="D150" s="14" t="s">
        <v>399</v>
      </c>
      <c r="E150" s="1" t="s">
        <v>366</v>
      </c>
      <c r="F150" s="5"/>
      <c r="G150" s="5"/>
      <c r="H150" s="5"/>
      <c r="I150" s="5"/>
      <c r="J150" s="5"/>
      <c r="K150" s="5"/>
      <c r="L150" s="5"/>
      <c r="M150" s="5"/>
      <c r="N150" s="5"/>
      <c r="O150" t="e">
        <f t="shared" si="4"/>
        <v>#DIV/0!</v>
      </c>
      <c r="P150" s="5"/>
      <c r="Q150" s="5"/>
      <c r="R150" s="5"/>
      <c r="S150" s="5"/>
      <c r="T150" s="5"/>
      <c r="U150" t="e">
        <f t="shared" si="5"/>
        <v>#DIV/0!</v>
      </c>
    </row>
    <row r="151" spans="1:21" ht="34.5" customHeight="1">
      <c r="A151" s="1"/>
      <c r="B151" s="1"/>
      <c r="C151" s="1" t="s">
        <v>400</v>
      </c>
      <c r="D151" s="14" t="s">
        <v>401</v>
      </c>
      <c r="E151" s="1" t="s">
        <v>366</v>
      </c>
      <c r="F151" s="5"/>
      <c r="G151" s="5"/>
      <c r="H151" s="5"/>
      <c r="I151" s="5"/>
      <c r="J151" s="5"/>
      <c r="K151" s="5"/>
      <c r="L151" s="5"/>
      <c r="M151" s="5"/>
      <c r="N151" s="5"/>
      <c r="O151" t="e">
        <f t="shared" si="4"/>
        <v>#DIV/0!</v>
      </c>
      <c r="P151" s="5"/>
      <c r="Q151" s="5"/>
      <c r="R151" s="5"/>
      <c r="S151" s="5"/>
      <c r="T151" s="5"/>
      <c r="U151" t="e">
        <f t="shared" si="5"/>
        <v>#DIV/0!</v>
      </c>
    </row>
    <row r="152" spans="1:21" ht="34.5" customHeight="1">
      <c r="A152" s="1"/>
      <c r="B152" s="1"/>
      <c r="C152" s="1" t="s">
        <v>402</v>
      </c>
      <c r="D152" s="14" t="s">
        <v>403</v>
      </c>
      <c r="E152" s="1" t="s">
        <v>366</v>
      </c>
      <c r="F152" s="5"/>
      <c r="G152" s="5"/>
      <c r="H152" s="5"/>
      <c r="I152" s="5"/>
      <c r="J152" s="5"/>
      <c r="K152" s="5"/>
      <c r="L152" s="5"/>
      <c r="M152" s="5"/>
      <c r="N152" s="5"/>
      <c r="O152" t="e">
        <f t="shared" si="4"/>
        <v>#DIV/0!</v>
      </c>
      <c r="P152" s="5"/>
      <c r="Q152" s="5"/>
      <c r="R152" s="5"/>
      <c r="S152" s="5"/>
      <c r="T152" s="5"/>
      <c r="U152" t="e">
        <f t="shared" si="5"/>
        <v>#DIV/0!</v>
      </c>
    </row>
    <row r="153" spans="1:21" ht="34.5" customHeight="1">
      <c r="A153" s="1"/>
      <c r="B153" s="1"/>
      <c r="C153" s="1" t="s">
        <v>404</v>
      </c>
      <c r="D153" s="14" t="s">
        <v>405</v>
      </c>
      <c r="E153" s="1" t="s">
        <v>406</v>
      </c>
      <c r="F153" s="5"/>
      <c r="G153" s="5"/>
      <c r="H153" s="5"/>
      <c r="I153" s="5"/>
      <c r="J153" s="5"/>
      <c r="K153" s="5"/>
      <c r="L153" s="5"/>
      <c r="M153" s="5"/>
      <c r="N153" s="5"/>
      <c r="O153" t="e">
        <f t="shared" si="4"/>
        <v>#DIV/0!</v>
      </c>
      <c r="P153" s="5"/>
      <c r="Q153" s="5"/>
      <c r="R153" s="5"/>
      <c r="S153" s="5"/>
      <c r="T153" s="5"/>
      <c r="U153" t="e">
        <f t="shared" si="5"/>
        <v>#DIV/0!</v>
      </c>
    </row>
    <row r="154" spans="1:21" ht="34.5" customHeight="1">
      <c r="A154" s="1"/>
      <c r="B154" s="1"/>
      <c r="C154" s="1" t="s">
        <v>407</v>
      </c>
      <c r="D154" s="14" t="s">
        <v>408</v>
      </c>
      <c r="E154" s="1" t="s">
        <v>406</v>
      </c>
      <c r="F154" s="5"/>
      <c r="G154" s="5"/>
      <c r="H154" s="5"/>
      <c r="I154" s="5"/>
      <c r="J154" s="5"/>
      <c r="K154" s="5"/>
      <c r="L154" s="5"/>
      <c r="M154" s="5"/>
      <c r="N154" s="5"/>
      <c r="O154" t="e">
        <f t="shared" si="4"/>
        <v>#DIV/0!</v>
      </c>
      <c r="P154" s="5"/>
      <c r="Q154" s="5"/>
      <c r="R154" s="5"/>
      <c r="S154" s="5"/>
      <c r="T154" s="5"/>
      <c r="U154" t="e">
        <f t="shared" si="5"/>
        <v>#DIV/0!</v>
      </c>
    </row>
    <row r="155" spans="1:21" ht="34.5" customHeight="1">
      <c r="A155" s="1"/>
      <c r="B155" s="1"/>
      <c r="C155" s="1" t="s">
        <v>409</v>
      </c>
      <c r="D155" s="14" t="s">
        <v>410</v>
      </c>
      <c r="E155" s="1" t="s">
        <v>406</v>
      </c>
      <c r="F155" s="5"/>
      <c r="G155" s="5"/>
      <c r="H155" s="5"/>
      <c r="I155" s="5"/>
      <c r="J155" s="5"/>
      <c r="K155" s="5"/>
      <c r="L155" s="5"/>
      <c r="M155" s="5"/>
      <c r="N155" s="5"/>
      <c r="O155" t="e">
        <f t="shared" si="4"/>
        <v>#DIV/0!</v>
      </c>
      <c r="P155" s="5"/>
      <c r="Q155" s="5"/>
      <c r="R155" s="5"/>
      <c r="S155" s="5"/>
      <c r="T155" s="5"/>
      <c r="U155" t="e">
        <f t="shared" si="5"/>
        <v>#DIV/0!</v>
      </c>
    </row>
    <row r="156" spans="1:21" ht="34.5" customHeight="1">
      <c r="A156" s="11"/>
      <c r="B156" s="11"/>
      <c r="C156" s="11"/>
      <c r="D156" s="16" t="s">
        <v>411</v>
      </c>
      <c r="E156" s="11"/>
      <c r="F156" s="15"/>
      <c r="G156" s="15"/>
      <c r="H156" s="15"/>
      <c r="I156" s="15"/>
      <c r="J156" s="15"/>
      <c r="K156" s="15"/>
      <c r="L156" s="15"/>
      <c r="M156" s="15"/>
      <c r="N156" s="15"/>
      <c r="O156" s="11"/>
      <c r="P156" s="15"/>
      <c r="Q156" s="15"/>
      <c r="R156" s="15"/>
      <c r="S156" s="15"/>
      <c r="T156" s="15"/>
      <c r="U156" s="11"/>
    </row>
    <row r="157" spans="1:21" ht="34.5" customHeight="1">
      <c r="A157" s="1"/>
      <c r="B157" s="1"/>
      <c r="C157" s="1" t="s">
        <v>412</v>
      </c>
      <c r="D157" s="14" t="s">
        <v>413</v>
      </c>
      <c r="E157" s="1" t="s">
        <v>348</v>
      </c>
      <c r="F157" s="5"/>
      <c r="G157" s="5"/>
      <c r="H157" s="5"/>
      <c r="I157" s="5"/>
      <c r="J157" s="5"/>
      <c r="K157" s="5"/>
      <c r="L157" s="5"/>
      <c r="M157" s="5"/>
      <c r="N157" s="5"/>
      <c r="O157" t="e">
        <f>100*N157/H157</f>
        <v>#DIV/0!</v>
      </c>
      <c r="P157" s="5"/>
      <c r="Q157" s="5"/>
      <c r="R157" s="5"/>
      <c r="S157" s="5"/>
      <c r="T157" s="5"/>
      <c r="U157" t="e">
        <f>100*T157/H157</f>
        <v>#DIV/0!</v>
      </c>
    </row>
    <row r="158" spans="1:21" ht="34.5" customHeight="1">
      <c r="A158" s="1"/>
      <c r="B158" s="1"/>
      <c r="C158" s="1" t="s">
        <v>414</v>
      </c>
      <c r="D158" s="14" t="s">
        <v>415</v>
      </c>
      <c r="E158" s="1" t="s">
        <v>348</v>
      </c>
      <c r="F158" s="5"/>
      <c r="G158" s="5"/>
      <c r="H158" s="5"/>
      <c r="I158" s="5"/>
      <c r="J158" s="5"/>
      <c r="K158" s="5"/>
      <c r="L158" s="5"/>
      <c r="M158" s="5"/>
      <c r="N158" s="5"/>
      <c r="O158" t="e">
        <f>100*N158/H158</f>
        <v>#DIV/0!</v>
      </c>
      <c r="P158" s="5"/>
      <c r="Q158" s="5"/>
      <c r="R158" s="5"/>
      <c r="S158" s="5"/>
      <c r="T158" s="5"/>
      <c r="U158" t="e">
        <f>100*T158/H158</f>
        <v>#DIV/0!</v>
      </c>
    </row>
    <row r="159" spans="1:21" ht="34.5" customHeight="1">
      <c r="A159" s="1"/>
      <c r="B159" s="1"/>
      <c r="C159" s="1" t="s">
        <v>416</v>
      </c>
      <c r="D159" s="14" t="s">
        <v>417</v>
      </c>
      <c r="E159" s="1" t="s">
        <v>348</v>
      </c>
      <c r="F159" s="5"/>
      <c r="G159" s="5"/>
      <c r="H159" s="5"/>
      <c r="I159" s="5"/>
      <c r="J159" s="5"/>
      <c r="K159" s="5"/>
      <c r="L159" s="5"/>
      <c r="M159" s="5"/>
      <c r="N159" s="5"/>
      <c r="O159" t="e">
        <f>100*N159/H159</f>
        <v>#DIV/0!</v>
      </c>
      <c r="P159" s="5"/>
      <c r="Q159" s="5"/>
      <c r="R159" s="5"/>
      <c r="S159" s="5"/>
      <c r="T159" s="5"/>
      <c r="U159" t="e">
        <f>100*T159/H159</f>
        <v>#DIV/0!</v>
      </c>
    </row>
    <row r="160" spans="1:21" ht="34.5" customHeight="1">
      <c r="A160" s="11"/>
      <c r="B160" s="11"/>
      <c r="C160" s="11"/>
      <c r="D160" s="16" t="s">
        <v>418</v>
      </c>
      <c r="E160" s="11"/>
      <c r="F160" s="15"/>
      <c r="G160" s="15"/>
      <c r="H160" s="15"/>
      <c r="I160" s="15"/>
      <c r="J160" s="15"/>
      <c r="K160" s="15"/>
      <c r="L160" s="15"/>
      <c r="M160" s="15"/>
      <c r="N160" s="15"/>
      <c r="O160" s="11"/>
      <c r="P160" s="15"/>
      <c r="Q160" s="15"/>
      <c r="R160" s="15"/>
      <c r="S160" s="15"/>
      <c r="T160" s="15"/>
      <c r="U160" s="11"/>
    </row>
    <row r="161" spans="1:21" ht="34.5" customHeight="1">
      <c r="A161" s="1"/>
      <c r="B161" s="1"/>
      <c r="C161" s="1" t="s">
        <v>419</v>
      </c>
      <c r="D161" s="14" t="s">
        <v>420</v>
      </c>
      <c r="E161" s="1" t="s">
        <v>421</v>
      </c>
      <c r="F161" s="5"/>
      <c r="G161" s="5"/>
      <c r="H161" s="5"/>
      <c r="I161" s="5"/>
      <c r="J161" s="5"/>
      <c r="K161" s="5"/>
      <c r="L161" s="5"/>
      <c r="M161" s="5"/>
      <c r="N161" s="5"/>
      <c r="O161" t="e">
        <f>100*N161/H161</f>
        <v>#DIV/0!</v>
      </c>
      <c r="P161" s="5"/>
      <c r="Q161" s="5"/>
      <c r="R161" s="5"/>
      <c r="S161" s="5"/>
      <c r="T161" s="5"/>
      <c r="U161" t="e">
        <f>100*T161/H161</f>
        <v>#DIV/0!</v>
      </c>
    </row>
    <row r="162" spans="1:21" ht="34.5" customHeight="1">
      <c r="A162" s="11"/>
      <c r="B162" s="11"/>
      <c r="C162" s="11"/>
      <c r="D162" s="16" t="s">
        <v>422</v>
      </c>
      <c r="E162" s="11"/>
      <c r="F162" s="15"/>
      <c r="G162" s="15"/>
      <c r="H162" s="15"/>
      <c r="I162" s="15"/>
      <c r="J162" s="15"/>
      <c r="K162" s="15"/>
      <c r="L162" s="15"/>
      <c r="M162" s="15"/>
      <c r="N162" s="15"/>
      <c r="O162" s="11"/>
      <c r="P162" s="15"/>
      <c r="Q162" s="15"/>
      <c r="R162" s="15"/>
      <c r="S162" s="15"/>
      <c r="T162" s="15"/>
      <c r="U162" s="11"/>
    </row>
    <row r="163" spans="1:21" ht="34.5" customHeight="1">
      <c r="A163" s="1"/>
      <c r="B163" s="1"/>
      <c r="C163" s="1" t="s">
        <v>423</v>
      </c>
      <c r="D163" s="14" t="s">
        <v>424</v>
      </c>
      <c r="E163" s="1" t="s">
        <v>366</v>
      </c>
      <c r="F163" s="5"/>
      <c r="G163" s="5"/>
      <c r="H163" s="5"/>
      <c r="I163" s="5"/>
      <c r="J163" s="5"/>
      <c r="K163" s="5"/>
      <c r="L163" s="5"/>
      <c r="M163" s="5"/>
      <c r="N163" s="5"/>
      <c r="O163" t="e">
        <f>100*N163/H163</f>
        <v>#DIV/0!</v>
      </c>
      <c r="P163" s="5"/>
      <c r="Q163" s="5"/>
      <c r="R163" s="5"/>
      <c r="S163" s="5"/>
      <c r="T163" s="5"/>
      <c r="U163" t="e">
        <f>100*T163/H163</f>
        <v>#DIV/0!</v>
      </c>
    </row>
    <row r="164" spans="1:21" ht="34.5" customHeight="1">
      <c r="A164" s="1"/>
      <c r="B164" s="1"/>
      <c r="C164" s="1" t="s">
        <v>425</v>
      </c>
      <c r="D164" s="14" t="s">
        <v>426</v>
      </c>
      <c r="E164" s="1" t="s">
        <v>366</v>
      </c>
      <c r="F164" s="5"/>
      <c r="G164" s="5"/>
      <c r="H164" s="5"/>
      <c r="I164" s="5"/>
      <c r="J164" s="5"/>
      <c r="K164" s="5"/>
      <c r="L164" s="5"/>
      <c r="M164" s="5"/>
      <c r="N164" s="5"/>
      <c r="O164" t="e">
        <f>100*N164/H164</f>
        <v>#DIV/0!</v>
      </c>
      <c r="P164" s="5"/>
      <c r="Q164" s="5"/>
      <c r="R164" s="5"/>
      <c r="S164" s="5"/>
      <c r="T164" s="5"/>
      <c r="U164" t="e">
        <f>100*T164/H164</f>
        <v>#DIV/0!</v>
      </c>
    </row>
    <row r="165" spans="1:21" ht="34.5" customHeight="1">
      <c r="A165" s="1"/>
      <c r="B165" s="1"/>
      <c r="C165" s="1" t="s">
        <v>427</v>
      </c>
      <c r="D165" s="14" t="s">
        <v>428</v>
      </c>
      <c r="E165" s="1" t="s">
        <v>355</v>
      </c>
      <c r="F165" s="5"/>
      <c r="G165" s="5"/>
      <c r="H165" s="5"/>
      <c r="I165" s="5"/>
      <c r="J165" s="5"/>
      <c r="K165" s="5"/>
      <c r="L165" s="5"/>
      <c r="M165" s="5"/>
      <c r="N165" s="5"/>
      <c r="O165" t="e">
        <f>100*N165/H165</f>
        <v>#DIV/0!</v>
      </c>
      <c r="P165" s="5"/>
      <c r="Q165" s="5"/>
      <c r="R165" s="5"/>
      <c r="S165" s="5"/>
      <c r="T165" s="5"/>
      <c r="U165" t="e">
        <f>100*T165/H165</f>
        <v>#DIV/0!</v>
      </c>
    </row>
    <row r="166" spans="1:21" ht="34.5" customHeight="1">
      <c r="A166" s="1"/>
      <c r="B166" s="1"/>
      <c r="C166" s="1" t="s">
        <v>429</v>
      </c>
      <c r="D166" s="14" t="s">
        <v>430</v>
      </c>
      <c r="E166" s="1" t="s">
        <v>431</v>
      </c>
      <c r="F166" s="5"/>
      <c r="G166" s="5"/>
      <c r="H166" s="5"/>
      <c r="I166" s="5"/>
      <c r="J166" s="5"/>
      <c r="K166" s="5"/>
      <c r="L166" s="5"/>
      <c r="M166" s="5"/>
      <c r="N166" s="5"/>
      <c r="O166" t="e">
        <f>100*N166/H166</f>
        <v>#DIV/0!</v>
      </c>
      <c r="P166" s="5"/>
      <c r="Q166" s="5"/>
      <c r="R166" s="5"/>
      <c r="S166" s="5"/>
      <c r="T166" s="5"/>
      <c r="U166" t="e">
        <f>100*T166/H166</f>
        <v>#DIV/0!</v>
      </c>
    </row>
    <row r="167" spans="1:21" ht="34.5" customHeight="1">
      <c r="A167" s="11"/>
      <c r="B167" s="11"/>
      <c r="C167" s="11"/>
      <c r="D167" s="16" t="s">
        <v>432</v>
      </c>
      <c r="E167" s="11"/>
      <c r="F167" s="15"/>
      <c r="G167" s="15"/>
      <c r="H167" s="15"/>
      <c r="I167" s="15"/>
      <c r="J167" s="15"/>
      <c r="K167" s="15"/>
      <c r="L167" s="15"/>
      <c r="M167" s="15"/>
      <c r="N167" s="15"/>
      <c r="O167" s="11"/>
      <c r="P167" s="15"/>
      <c r="Q167" s="15"/>
      <c r="R167" s="15"/>
      <c r="S167" s="15"/>
      <c r="T167" s="15"/>
      <c r="U167" s="11"/>
    </row>
    <row r="168" spans="1:21" ht="34.5" customHeight="1">
      <c r="A168" s="1"/>
      <c r="B168" s="1"/>
      <c r="C168" s="1" t="s">
        <v>433</v>
      </c>
      <c r="D168" s="14" t="s">
        <v>434</v>
      </c>
      <c r="E168" s="1" t="s">
        <v>366</v>
      </c>
      <c r="F168" s="5"/>
      <c r="G168" s="5"/>
      <c r="H168" s="5"/>
      <c r="I168" s="5"/>
      <c r="J168" s="5"/>
      <c r="K168" s="5"/>
      <c r="L168" s="5"/>
      <c r="M168" s="5"/>
      <c r="N168" s="5"/>
      <c r="O168" t="e">
        <f>100*N168/H168</f>
        <v>#DIV/0!</v>
      </c>
      <c r="P168" s="5"/>
      <c r="Q168" s="5"/>
      <c r="R168" s="5"/>
      <c r="S168" s="5"/>
      <c r="T168" s="5"/>
      <c r="U168" t="e">
        <f>100*T168/H168</f>
        <v>#DIV/0!</v>
      </c>
    </row>
    <row r="169" spans="1:21" ht="34.5" customHeight="1">
      <c r="A169" s="1"/>
      <c r="B169" s="1"/>
      <c r="C169" s="1" t="s">
        <v>435</v>
      </c>
      <c r="D169" s="14" t="s">
        <v>436</v>
      </c>
      <c r="E169" s="1" t="s">
        <v>366</v>
      </c>
      <c r="F169" s="5"/>
      <c r="G169" s="5"/>
      <c r="H169" s="5"/>
      <c r="I169" s="5"/>
      <c r="J169" s="5"/>
      <c r="K169" s="5"/>
      <c r="L169" s="5"/>
      <c r="M169" s="5"/>
      <c r="N169" s="5"/>
      <c r="O169" t="e">
        <f>100*N169/H169</f>
        <v>#DIV/0!</v>
      </c>
      <c r="P169" s="5"/>
      <c r="Q169" s="5"/>
      <c r="R169" s="5"/>
      <c r="S169" s="5"/>
      <c r="T169" s="5"/>
      <c r="U169" t="e">
        <f>100*T169/H169</f>
        <v>#DIV/0!</v>
      </c>
    </row>
    <row r="170" spans="1:21" ht="34.5" customHeight="1">
      <c r="A170" s="1"/>
      <c r="B170" s="1"/>
      <c r="C170" s="1" t="s">
        <v>437</v>
      </c>
      <c r="D170" s="14" t="s">
        <v>438</v>
      </c>
      <c r="E170" s="1" t="s">
        <v>270</v>
      </c>
      <c r="F170" s="5"/>
      <c r="G170" s="5"/>
      <c r="H170" s="5"/>
      <c r="I170" s="5"/>
      <c r="J170" s="5"/>
      <c r="K170" s="5"/>
      <c r="L170" s="5"/>
      <c r="M170" s="5"/>
      <c r="N170" s="5"/>
      <c r="O170" t="e">
        <f>100*N170/H170</f>
        <v>#DIV/0!</v>
      </c>
      <c r="P170" s="5"/>
      <c r="Q170" s="5"/>
      <c r="R170" s="5"/>
      <c r="S170" s="5"/>
      <c r="T170" s="5"/>
      <c r="U170" t="e">
        <f>100*T170/H170</f>
        <v>#DIV/0!</v>
      </c>
    </row>
    <row r="171" spans="1:21" ht="34.5" customHeight="1">
      <c r="A171" s="1"/>
      <c r="B171" s="1"/>
      <c r="C171" s="1" t="s">
        <v>439</v>
      </c>
      <c r="D171" s="14" t="s">
        <v>440</v>
      </c>
      <c r="E171" s="1" t="s">
        <v>270</v>
      </c>
      <c r="F171" s="5"/>
      <c r="G171" s="5"/>
      <c r="H171" s="5"/>
      <c r="I171" s="5"/>
      <c r="J171" s="5"/>
      <c r="K171" s="5"/>
      <c r="L171" s="5"/>
      <c r="M171" s="5"/>
      <c r="N171" s="5"/>
      <c r="O171" t="e">
        <f>100*N171/H171</f>
        <v>#DIV/0!</v>
      </c>
      <c r="P171" s="5"/>
      <c r="Q171" s="5"/>
      <c r="R171" s="5"/>
      <c r="S171" s="5"/>
      <c r="T171" s="5"/>
      <c r="U171" t="e">
        <f>100*T171/H171</f>
        <v>#DIV/0!</v>
      </c>
    </row>
    <row r="172" spans="1:21" ht="34.5" customHeight="1">
      <c r="A172" s="11"/>
      <c r="B172" s="11"/>
      <c r="C172" s="11"/>
      <c r="D172" s="16" t="s">
        <v>441</v>
      </c>
      <c r="E172" s="11"/>
      <c r="F172" s="15"/>
      <c r="G172" s="15"/>
      <c r="H172" s="15"/>
      <c r="I172" s="15"/>
      <c r="J172" s="15"/>
      <c r="K172" s="15"/>
      <c r="L172" s="15"/>
      <c r="M172" s="15"/>
      <c r="N172" s="15"/>
      <c r="O172" s="11"/>
      <c r="P172" s="15"/>
      <c r="Q172" s="15"/>
      <c r="R172" s="15"/>
      <c r="S172" s="15"/>
      <c r="T172" s="15"/>
      <c r="U172" s="11"/>
    </row>
    <row r="173" spans="1:21" ht="34.5" customHeight="1">
      <c r="A173" s="1"/>
      <c r="B173" s="1"/>
      <c r="C173" s="1" t="s">
        <v>442</v>
      </c>
      <c r="D173" s="14" t="s">
        <v>443</v>
      </c>
      <c r="E173" s="1" t="s">
        <v>355</v>
      </c>
      <c r="F173" s="5"/>
      <c r="G173" s="5"/>
      <c r="H173" s="5"/>
      <c r="I173" s="5"/>
      <c r="J173" s="5"/>
      <c r="K173" s="5"/>
      <c r="L173" s="5"/>
      <c r="M173" s="5"/>
      <c r="N173" s="5"/>
      <c r="O173" t="e">
        <f>100*N173/H173</f>
        <v>#DIV/0!</v>
      </c>
      <c r="P173" s="5"/>
      <c r="Q173" s="5"/>
      <c r="R173" s="5"/>
      <c r="S173" s="5"/>
      <c r="T173" s="5"/>
      <c r="U173" t="e">
        <f>100*T173/H173</f>
        <v>#DIV/0!</v>
      </c>
    </row>
    <row r="174" spans="1:21" ht="34.5" customHeight="1">
      <c r="A174" s="1"/>
      <c r="B174" s="1"/>
      <c r="C174" s="1" t="s">
        <v>444</v>
      </c>
      <c r="D174" s="14" t="s">
        <v>445</v>
      </c>
      <c r="E174" s="1" t="s">
        <v>355</v>
      </c>
      <c r="F174" s="5"/>
      <c r="G174" s="5"/>
      <c r="H174" s="5"/>
      <c r="I174" s="5"/>
      <c r="J174" s="5"/>
      <c r="K174" s="5"/>
      <c r="L174" s="5"/>
      <c r="M174" s="5"/>
      <c r="N174" s="5"/>
      <c r="O174" t="e">
        <f>100*N174/H174</f>
        <v>#DIV/0!</v>
      </c>
      <c r="P174" s="5"/>
      <c r="Q174" s="5"/>
      <c r="R174" s="5"/>
      <c r="S174" s="5"/>
      <c r="T174" s="5"/>
      <c r="U174" t="e">
        <f>100*T174/H174</f>
        <v>#DIV/0!</v>
      </c>
    </row>
    <row r="175" spans="1:21" ht="34.5" customHeight="1">
      <c r="A175" s="1"/>
      <c r="B175" s="1"/>
      <c r="C175" s="1" t="s">
        <v>446</v>
      </c>
      <c r="D175" s="14" t="s">
        <v>447</v>
      </c>
      <c r="E175" s="1" t="s">
        <v>355</v>
      </c>
      <c r="F175" s="5"/>
      <c r="G175" s="5"/>
      <c r="H175" s="5"/>
      <c r="I175" s="5"/>
      <c r="J175" s="5"/>
      <c r="K175" s="5"/>
      <c r="L175" s="5"/>
      <c r="M175" s="5"/>
      <c r="N175" s="5"/>
      <c r="O175" t="e">
        <f>100*N175/H175</f>
        <v>#DIV/0!</v>
      </c>
      <c r="P175" s="5"/>
      <c r="Q175" s="5"/>
      <c r="R175" s="5"/>
      <c r="S175" s="5"/>
      <c r="T175" s="5"/>
      <c r="U175" t="e">
        <f>100*T175/H175</f>
        <v>#DIV/0!</v>
      </c>
    </row>
    <row r="176" spans="1:21" ht="34.5" customHeight="1">
      <c r="A176" s="1"/>
      <c r="B176" s="1"/>
      <c r="C176" s="1" t="s">
        <v>448</v>
      </c>
      <c r="D176" s="14" t="s">
        <v>449</v>
      </c>
      <c r="E176" s="1" t="s">
        <v>355</v>
      </c>
      <c r="F176" s="5"/>
      <c r="G176" s="5"/>
      <c r="H176" s="5"/>
      <c r="I176" s="5"/>
      <c r="J176" s="5"/>
      <c r="K176" s="5"/>
      <c r="L176" s="5"/>
      <c r="M176" s="5"/>
      <c r="N176" s="5"/>
      <c r="O176" t="e">
        <f>100*N176/H176</f>
        <v>#DIV/0!</v>
      </c>
      <c r="P176" s="5"/>
      <c r="Q176" s="5"/>
      <c r="R176" s="5"/>
      <c r="S176" s="5"/>
      <c r="T176" s="5"/>
      <c r="U176" t="e">
        <f>100*T176/H176</f>
        <v>#DIV/0!</v>
      </c>
    </row>
    <row r="177" spans="1:21" ht="34.5" customHeight="1">
      <c r="A177" s="1"/>
      <c r="B177" s="1"/>
      <c r="C177" s="1" t="s">
        <v>450</v>
      </c>
      <c r="D177" s="14" t="s">
        <v>451</v>
      </c>
      <c r="E177" s="1" t="s">
        <v>452</v>
      </c>
      <c r="F177" s="5"/>
      <c r="G177" s="5"/>
      <c r="H177" s="5"/>
      <c r="I177" s="5"/>
      <c r="J177" s="5"/>
      <c r="K177" s="5"/>
      <c r="L177" s="5"/>
      <c r="M177" s="5"/>
      <c r="N177" s="5"/>
      <c r="O177" t="e">
        <f>100*N177/H177</f>
        <v>#DIV/0!</v>
      </c>
      <c r="P177" s="5"/>
      <c r="Q177" s="5"/>
      <c r="R177" s="5"/>
      <c r="S177" s="5"/>
      <c r="T177" s="5"/>
      <c r="U177" t="e">
        <f>100*T177/H177</f>
        <v>#DIV/0!</v>
      </c>
    </row>
    <row r="178" spans="1:21" ht="34.5" customHeight="1">
      <c r="A178" s="11"/>
      <c r="B178" s="11"/>
      <c r="C178" s="11"/>
      <c r="D178" s="16" t="s">
        <v>453</v>
      </c>
      <c r="E178" s="11"/>
      <c r="F178" s="15"/>
      <c r="G178" s="15"/>
      <c r="H178" s="15"/>
      <c r="I178" s="15"/>
      <c r="J178" s="15"/>
      <c r="K178" s="15"/>
      <c r="L178" s="15"/>
      <c r="M178" s="15"/>
      <c r="N178" s="15"/>
      <c r="O178" s="11"/>
      <c r="P178" s="15"/>
      <c r="Q178" s="15"/>
      <c r="R178" s="15"/>
      <c r="S178" s="15"/>
      <c r="T178" s="15"/>
      <c r="U178" s="11"/>
    </row>
    <row r="179" spans="1:21" ht="34.5" customHeight="1">
      <c r="A179" s="1"/>
      <c r="B179" s="1"/>
      <c r="C179" s="1" t="s">
        <v>454</v>
      </c>
      <c r="D179" s="14" t="s">
        <v>455</v>
      </c>
      <c r="E179" s="1" t="s">
        <v>456</v>
      </c>
      <c r="F179" s="5">
        <v>6.3</v>
      </c>
      <c r="G179" s="5">
        <v>6.4</v>
      </c>
      <c r="H179" s="6">
        <v>9.5</v>
      </c>
      <c r="I179" s="6">
        <v>9.9</v>
      </c>
      <c r="J179" s="6">
        <v>10.2</v>
      </c>
      <c r="K179" s="6">
        <v>10.3</v>
      </c>
      <c r="L179" s="6">
        <v>10.5</v>
      </c>
      <c r="M179" s="6">
        <v>10.7</v>
      </c>
      <c r="N179" s="6">
        <v>11</v>
      </c>
      <c r="O179">
        <f aca="true" t="shared" si="6" ref="O179:O187">100*N179/H179</f>
        <v>115.78947368421052</v>
      </c>
      <c r="P179" s="5">
        <v>11.6</v>
      </c>
      <c r="Q179" s="5">
        <v>12.2</v>
      </c>
      <c r="R179" s="5">
        <v>12.8</v>
      </c>
      <c r="S179" s="5">
        <v>13.5</v>
      </c>
      <c r="T179" s="5">
        <v>14.2</v>
      </c>
      <c r="U179">
        <f aca="true" t="shared" si="7" ref="U179:U187">100*T179/H179</f>
        <v>149.47368421052633</v>
      </c>
    </row>
    <row r="180" spans="1:21" ht="34.5" customHeight="1">
      <c r="A180" s="1"/>
      <c r="B180" s="1"/>
      <c r="C180" s="1" t="s">
        <v>457</v>
      </c>
      <c r="D180" s="14" t="s">
        <v>458</v>
      </c>
      <c r="E180" s="1" t="s">
        <v>373</v>
      </c>
      <c r="F180" s="5">
        <v>87.9</v>
      </c>
      <c r="G180" s="5">
        <v>28</v>
      </c>
      <c r="H180" s="6">
        <v>16.8</v>
      </c>
      <c r="I180" s="6">
        <v>17.1</v>
      </c>
      <c r="J180" s="6">
        <v>17.4</v>
      </c>
      <c r="K180" s="6">
        <v>17.8</v>
      </c>
      <c r="L180" s="6">
        <v>18.3</v>
      </c>
      <c r="M180" s="6">
        <v>18.8</v>
      </c>
      <c r="N180" s="6">
        <v>19</v>
      </c>
      <c r="O180">
        <f t="shared" si="6"/>
        <v>113.09523809523809</v>
      </c>
      <c r="P180" s="5">
        <v>20</v>
      </c>
      <c r="Q180" s="5">
        <v>21</v>
      </c>
      <c r="R180" s="5">
        <v>22</v>
      </c>
      <c r="S180" s="5">
        <v>23.3</v>
      </c>
      <c r="T180" s="5">
        <v>24.5</v>
      </c>
      <c r="U180">
        <f t="shared" si="7"/>
        <v>145.83333333333331</v>
      </c>
    </row>
    <row r="181" spans="1:21" ht="34.5" customHeight="1">
      <c r="A181" s="1"/>
      <c r="B181" s="1"/>
      <c r="C181" s="1" t="s">
        <v>459</v>
      </c>
      <c r="D181" s="14" t="s">
        <v>460</v>
      </c>
      <c r="E181" s="1" t="s">
        <v>461</v>
      </c>
      <c r="F181" s="5"/>
      <c r="G181" s="5"/>
      <c r="H181" s="5"/>
      <c r="I181" s="5"/>
      <c r="J181" s="5"/>
      <c r="K181" s="5"/>
      <c r="L181" s="5"/>
      <c r="M181" s="5"/>
      <c r="N181" s="5"/>
      <c r="O181" t="e">
        <f t="shared" si="6"/>
        <v>#DIV/0!</v>
      </c>
      <c r="P181" s="5"/>
      <c r="Q181" s="5"/>
      <c r="R181" s="5"/>
      <c r="S181" s="5"/>
      <c r="T181" s="5"/>
      <c r="U181" t="e">
        <f t="shared" si="7"/>
        <v>#DIV/0!</v>
      </c>
    </row>
    <row r="182" spans="1:21" ht="34.5" customHeight="1">
      <c r="A182" s="1"/>
      <c r="B182" s="1"/>
      <c r="C182" s="1" t="s">
        <v>462</v>
      </c>
      <c r="D182" s="14" t="s">
        <v>463</v>
      </c>
      <c r="E182" s="1" t="s">
        <v>373</v>
      </c>
      <c r="F182" s="5"/>
      <c r="G182" s="5"/>
      <c r="H182" s="5"/>
      <c r="I182" s="5"/>
      <c r="J182" s="5"/>
      <c r="K182" s="5"/>
      <c r="L182" s="5"/>
      <c r="M182" s="5"/>
      <c r="N182" s="5"/>
      <c r="O182" t="e">
        <f t="shared" si="6"/>
        <v>#DIV/0!</v>
      </c>
      <c r="P182" s="5"/>
      <c r="Q182" s="5"/>
      <c r="R182" s="5"/>
      <c r="S182" s="5"/>
      <c r="T182" s="5"/>
      <c r="U182" t="e">
        <f t="shared" si="7"/>
        <v>#DIV/0!</v>
      </c>
    </row>
    <row r="183" spans="1:21" ht="34.5" customHeight="1">
      <c r="A183" s="1"/>
      <c r="B183" s="1"/>
      <c r="C183" s="1" t="s">
        <v>464</v>
      </c>
      <c r="D183" s="14" t="s">
        <v>465</v>
      </c>
      <c r="E183" s="1" t="s">
        <v>373</v>
      </c>
      <c r="F183" s="5"/>
      <c r="G183" s="5"/>
      <c r="H183" s="5"/>
      <c r="I183" s="5"/>
      <c r="J183" s="5"/>
      <c r="K183" s="5"/>
      <c r="L183" s="5"/>
      <c r="M183" s="5"/>
      <c r="N183" s="5"/>
      <c r="O183" t="e">
        <f t="shared" si="6"/>
        <v>#DIV/0!</v>
      </c>
      <c r="P183" s="5"/>
      <c r="Q183" s="5"/>
      <c r="R183" s="5"/>
      <c r="S183" s="5"/>
      <c r="T183" s="5"/>
      <c r="U183" t="e">
        <f t="shared" si="7"/>
        <v>#DIV/0!</v>
      </c>
    </row>
    <row r="184" spans="1:21" ht="34.5" customHeight="1">
      <c r="A184" s="1"/>
      <c r="B184" s="1"/>
      <c r="C184" s="1" t="s">
        <v>466</v>
      </c>
      <c r="D184" s="14" t="s">
        <v>467</v>
      </c>
      <c r="E184" s="1" t="s">
        <v>468</v>
      </c>
      <c r="F184" s="5"/>
      <c r="G184" s="5"/>
      <c r="H184" s="5"/>
      <c r="I184" s="5"/>
      <c r="J184" s="5"/>
      <c r="K184" s="5"/>
      <c r="L184" s="5"/>
      <c r="M184" s="5"/>
      <c r="N184" s="5"/>
      <c r="O184" t="e">
        <f t="shared" si="6"/>
        <v>#DIV/0!</v>
      </c>
      <c r="P184" s="5"/>
      <c r="Q184" s="5"/>
      <c r="R184" s="5"/>
      <c r="S184" s="5"/>
      <c r="T184" s="5"/>
      <c r="U184" t="e">
        <f t="shared" si="7"/>
        <v>#DIV/0!</v>
      </c>
    </row>
    <row r="185" spans="1:21" ht="34.5" customHeight="1">
      <c r="A185" s="1"/>
      <c r="B185" s="1"/>
      <c r="C185" s="1" t="s">
        <v>469</v>
      </c>
      <c r="D185" s="14" t="s">
        <v>470</v>
      </c>
      <c r="E185" s="1" t="s">
        <v>355</v>
      </c>
      <c r="F185" s="5"/>
      <c r="G185" s="5"/>
      <c r="H185" s="5"/>
      <c r="I185" s="5"/>
      <c r="J185" s="5"/>
      <c r="K185" s="5"/>
      <c r="L185" s="5"/>
      <c r="M185" s="5"/>
      <c r="N185" s="5"/>
      <c r="O185" t="e">
        <f t="shared" si="6"/>
        <v>#DIV/0!</v>
      </c>
      <c r="P185" s="5"/>
      <c r="Q185" s="5"/>
      <c r="R185" s="5"/>
      <c r="S185" s="5"/>
      <c r="T185" s="5"/>
      <c r="U185" t="e">
        <f t="shared" si="7"/>
        <v>#DIV/0!</v>
      </c>
    </row>
    <row r="186" spans="1:21" ht="34.5" customHeight="1">
      <c r="A186" s="1"/>
      <c r="B186" s="1"/>
      <c r="C186" s="1" t="s">
        <v>471</v>
      </c>
      <c r="D186" s="14" t="s">
        <v>472</v>
      </c>
      <c r="E186" s="1" t="s">
        <v>373</v>
      </c>
      <c r="F186" s="5"/>
      <c r="G186" s="5"/>
      <c r="H186" s="5"/>
      <c r="I186" s="5"/>
      <c r="J186" s="5"/>
      <c r="K186" s="5"/>
      <c r="L186" s="5"/>
      <c r="M186" s="5"/>
      <c r="N186" s="5"/>
      <c r="O186" t="e">
        <f t="shared" si="6"/>
        <v>#DIV/0!</v>
      </c>
      <c r="P186" s="5"/>
      <c r="Q186" s="5"/>
      <c r="R186" s="5"/>
      <c r="S186" s="5"/>
      <c r="T186" s="5"/>
      <c r="U186" t="e">
        <f t="shared" si="7"/>
        <v>#DIV/0!</v>
      </c>
    </row>
    <row r="187" spans="1:21" ht="34.5" customHeight="1">
      <c r="A187" s="1"/>
      <c r="B187" s="1"/>
      <c r="C187" s="1" t="s">
        <v>473</v>
      </c>
      <c r="D187" s="14" t="s">
        <v>474</v>
      </c>
      <c r="E187" s="1" t="s">
        <v>475</v>
      </c>
      <c r="F187" s="5"/>
      <c r="G187" s="5"/>
      <c r="H187" s="5"/>
      <c r="I187" s="5"/>
      <c r="J187" s="5"/>
      <c r="K187" s="5"/>
      <c r="L187" s="5"/>
      <c r="M187" s="5"/>
      <c r="N187" s="5"/>
      <c r="O187" t="e">
        <f t="shared" si="6"/>
        <v>#DIV/0!</v>
      </c>
      <c r="P187" s="5"/>
      <c r="Q187" s="5"/>
      <c r="R187" s="5"/>
      <c r="S187" s="5"/>
      <c r="T187" s="5"/>
      <c r="U187" t="e">
        <f t="shared" si="7"/>
        <v>#DIV/0!</v>
      </c>
    </row>
    <row r="188" spans="1:21" ht="34.5" customHeight="1">
      <c r="A188" s="11"/>
      <c r="B188" s="11"/>
      <c r="C188" s="11"/>
      <c r="D188" s="16" t="s">
        <v>476</v>
      </c>
      <c r="E188" s="11"/>
      <c r="F188" s="15"/>
      <c r="G188" s="15"/>
      <c r="H188" s="15"/>
      <c r="I188" s="15"/>
      <c r="J188" s="15"/>
      <c r="K188" s="15"/>
      <c r="L188" s="15"/>
      <c r="M188" s="15"/>
      <c r="N188" s="15"/>
      <c r="O188" s="11"/>
      <c r="P188" s="15"/>
      <c r="Q188" s="15"/>
      <c r="R188" s="15"/>
      <c r="S188" s="15"/>
      <c r="T188" s="15"/>
      <c r="U188" s="11"/>
    </row>
    <row r="189" spans="1:21" ht="34.5" customHeight="1">
      <c r="A189" s="1"/>
      <c r="B189" s="1"/>
      <c r="C189" s="1" t="s">
        <v>477</v>
      </c>
      <c r="D189" s="14" t="s">
        <v>478</v>
      </c>
      <c r="E189" s="1" t="s">
        <v>366</v>
      </c>
      <c r="F189" s="5"/>
      <c r="G189" s="5"/>
      <c r="H189" s="5"/>
      <c r="I189" s="5"/>
      <c r="J189" s="5"/>
      <c r="K189" s="5"/>
      <c r="L189" s="5"/>
      <c r="M189" s="5"/>
      <c r="N189" s="5"/>
      <c r="O189" t="e">
        <f>100*N189/H189</f>
        <v>#DIV/0!</v>
      </c>
      <c r="P189" s="5"/>
      <c r="Q189" s="5"/>
      <c r="R189" s="5"/>
      <c r="S189" s="5"/>
      <c r="T189" s="5"/>
      <c r="U189" t="e">
        <f>100*T189/H189</f>
        <v>#DIV/0!</v>
      </c>
    </row>
    <row r="190" spans="1:21" ht="34.5" customHeight="1">
      <c r="A190" s="1"/>
      <c r="B190" s="1"/>
      <c r="C190" s="1" t="s">
        <v>479</v>
      </c>
      <c r="D190" s="14" t="s">
        <v>480</v>
      </c>
      <c r="E190" s="1" t="s">
        <v>366</v>
      </c>
      <c r="F190" s="5"/>
      <c r="G190" s="5"/>
      <c r="H190" s="5"/>
      <c r="I190" s="5"/>
      <c r="J190" s="5"/>
      <c r="K190" s="5"/>
      <c r="L190" s="5"/>
      <c r="M190" s="5"/>
      <c r="N190" s="5"/>
      <c r="O190" t="e">
        <f>100*N190/H190</f>
        <v>#DIV/0!</v>
      </c>
      <c r="P190" s="5"/>
      <c r="Q190" s="5"/>
      <c r="R190" s="5"/>
      <c r="S190" s="5"/>
      <c r="T190" s="5"/>
      <c r="U190" t="e">
        <f>100*T190/H190</f>
        <v>#DIV/0!</v>
      </c>
    </row>
    <row r="191" spans="1:21" ht="34.5" customHeight="1">
      <c r="A191" s="1"/>
      <c r="B191" s="1"/>
      <c r="C191" s="1" t="s">
        <v>481</v>
      </c>
      <c r="D191" s="14" t="s">
        <v>482</v>
      </c>
      <c r="E191" s="1" t="s">
        <v>483</v>
      </c>
      <c r="F191" s="5"/>
      <c r="G191" s="5"/>
      <c r="H191" s="5"/>
      <c r="I191" s="5"/>
      <c r="J191" s="5"/>
      <c r="K191" s="5"/>
      <c r="L191" s="5"/>
      <c r="M191" s="5"/>
      <c r="N191" s="5"/>
      <c r="O191" t="e">
        <f>100*N191/H191</f>
        <v>#DIV/0!</v>
      </c>
      <c r="P191" s="5"/>
      <c r="Q191" s="5"/>
      <c r="R191" s="5"/>
      <c r="S191" s="5"/>
      <c r="T191" s="5"/>
      <c r="U191" t="e">
        <f>100*T191/H191</f>
        <v>#DIV/0!</v>
      </c>
    </row>
    <row r="192" spans="1:21" ht="34.5" customHeight="1">
      <c r="A192" s="1"/>
      <c r="B192" s="1"/>
      <c r="C192" s="1" t="s">
        <v>484</v>
      </c>
      <c r="D192" s="14" t="s">
        <v>485</v>
      </c>
      <c r="E192" s="1" t="s">
        <v>483</v>
      </c>
      <c r="F192" s="5"/>
      <c r="G192" s="5"/>
      <c r="H192" s="5"/>
      <c r="I192" s="5"/>
      <c r="J192" s="5"/>
      <c r="K192" s="5"/>
      <c r="L192" s="5"/>
      <c r="M192" s="5"/>
      <c r="N192" s="5"/>
      <c r="O192" t="e">
        <f>100*N192/H192</f>
        <v>#DIV/0!</v>
      </c>
      <c r="P192" s="5"/>
      <c r="Q192" s="5"/>
      <c r="R192" s="5"/>
      <c r="S192" s="5"/>
      <c r="T192" s="5"/>
      <c r="U192" t="e">
        <f>100*T192/H192</f>
        <v>#DIV/0!</v>
      </c>
    </row>
    <row r="193" spans="1:21" ht="34.5" customHeight="1">
      <c r="A193" s="1"/>
      <c r="B193" s="1"/>
      <c r="C193" s="1" t="s">
        <v>486</v>
      </c>
      <c r="D193" s="14" t="s">
        <v>487</v>
      </c>
      <c r="E193" s="1" t="s">
        <v>483</v>
      </c>
      <c r="F193" s="5"/>
      <c r="G193" s="5"/>
      <c r="H193" s="5"/>
      <c r="I193" s="5"/>
      <c r="J193" s="5"/>
      <c r="K193" s="5"/>
      <c r="L193" s="5"/>
      <c r="M193" s="5"/>
      <c r="N193" s="5"/>
      <c r="O193" t="e">
        <f>100*N193/H193</f>
        <v>#DIV/0!</v>
      </c>
      <c r="P193" s="5"/>
      <c r="Q193" s="5"/>
      <c r="R193" s="5"/>
      <c r="S193" s="5"/>
      <c r="T193" s="5"/>
      <c r="U193" t="e">
        <f>100*T193/H193</f>
        <v>#DIV/0!</v>
      </c>
    </row>
    <row r="194" spans="1:21" ht="34.5" customHeight="1">
      <c r="A194" s="11"/>
      <c r="B194" s="11"/>
      <c r="C194" s="11"/>
      <c r="D194" s="16" t="s">
        <v>488</v>
      </c>
      <c r="E194" s="11"/>
      <c r="F194" s="15"/>
      <c r="G194" s="15"/>
      <c r="H194" s="15"/>
      <c r="I194" s="15"/>
      <c r="J194" s="15"/>
      <c r="K194" s="15"/>
      <c r="L194" s="15"/>
      <c r="M194" s="15"/>
      <c r="N194" s="15"/>
      <c r="O194" s="11"/>
      <c r="P194" s="15"/>
      <c r="Q194" s="15"/>
      <c r="R194" s="15"/>
      <c r="S194" s="15"/>
      <c r="T194" s="15"/>
      <c r="U194" s="11"/>
    </row>
    <row r="195" spans="1:21" ht="34.5" customHeight="1">
      <c r="A195" s="1"/>
      <c r="B195" s="1"/>
      <c r="C195" s="1" t="s">
        <v>489</v>
      </c>
      <c r="D195" s="14" t="s">
        <v>490</v>
      </c>
      <c r="E195" s="1" t="s">
        <v>366</v>
      </c>
      <c r="F195" s="5"/>
      <c r="G195" s="5"/>
      <c r="H195" s="5"/>
      <c r="I195" s="5"/>
      <c r="J195" s="5"/>
      <c r="K195" s="5"/>
      <c r="L195" s="5"/>
      <c r="M195" s="5"/>
      <c r="N195" s="5"/>
      <c r="O195" t="e">
        <f aca="true" t="shared" si="8" ref="O195:O203">100*N195/H195</f>
        <v>#DIV/0!</v>
      </c>
      <c r="P195" s="5"/>
      <c r="Q195" s="5"/>
      <c r="R195" s="5"/>
      <c r="S195" s="5"/>
      <c r="T195" s="5"/>
      <c r="U195" t="e">
        <f aca="true" t="shared" si="9" ref="U195:U203">100*T195/H195</f>
        <v>#DIV/0!</v>
      </c>
    </row>
    <row r="196" spans="1:21" ht="34.5" customHeight="1">
      <c r="A196" s="1"/>
      <c r="B196" s="1"/>
      <c r="C196" s="1" t="s">
        <v>491</v>
      </c>
      <c r="D196" s="14" t="s">
        <v>492</v>
      </c>
      <c r="E196" s="1" t="s">
        <v>366</v>
      </c>
      <c r="F196" s="5"/>
      <c r="G196" s="5"/>
      <c r="H196" s="5"/>
      <c r="I196" s="5"/>
      <c r="J196" s="5"/>
      <c r="K196" s="5"/>
      <c r="L196" s="5"/>
      <c r="M196" s="5"/>
      <c r="N196" s="5"/>
      <c r="O196" t="e">
        <f t="shared" si="8"/>
        <v>#DIV/0!</v>
      </c>
      <c r="P196" s="5"/>
      <c r="Q196" s="5"/>
      <c r="R196" s="5"/>
      <c r="S196" s="5"/>
      <c r="T196" s="5"/>
      <c r="U196" t="e">
        <f t="shared" si="9"/>
        <v>#DIV/0!</v>
      </c>
    </row>
    <row r="197" spans="1:21" ht="34.5" customHeight="1">
      <c r="A197" s="1"/>
      <c r="B197" s="1"/>
      <c r="C197" s="1" t="s">
        <v>493</v>
      </c>
      <c r="D197" s="14" t="s">
        <v>494</v>
      </c>
      <c r="E197" s="1" t="s">
        <v>366</v>
      </c>
      <c r="F197" s="5"/>
      <c r="G197" s="5"/>
      <c r="H197" s="5"/>
      <c r="I197" s="5"/>
      <c r="J197" s="5"/>
      <c r="K197" s="5"/>
      <c r="L197" s="5"/>
      <c r="M197" s="5"/>
      <c r="N197" s="5"/>
      <c r="O197" t="e">
        <f t="shared" si="8"/>
        <v>#DIV/0!</v>
      </c>
      <c r="P197" s="5"/>
      <c r="Q197" s="5"/>
      <c r="R197" s="5"/>
      <c r="S197" s="5"/>
      <c r="T197" s="5"/>
      <c r="U197" t="e">
        <f t="shared" si="9"/>
        <v>#DIV/0!</v>
      </c>
    </row>
    <row r="198" spans="1:21" ht="34.5" customHeight="1">
      <c r="A198" s="1"/>
      <c r="B198" s="1"/>
      <c r="C198" s="1" t="s">
        <v>495</v>
      </c>
      <c r="D198" s="14" t="s">
        <v>496</v>
      </c>
      <c r="E198" s="1" t="s">
        <v>366</v>
      </c>
      <c r="F198" s="5"/>
      <c r="G198" s="5"/>
      <c r="H198" s="5"/>
      <c r="I198" s="5"/>
      <c r="J198" s="5"/>
      <c r="K198" s="5"/>
      <c r="L198" s="5"/>
      <c r="M198" s="5"/>
      <c r="N198" s="5"/>
      <c r="O198" t="e">
        <f t="shared" si="8"/>
        <v>#DIV/0!</v>
      </c>
      <c r="P198" s="5"/>
      <c r="Q198" s="5"/>
      <c r="R198" s="5"/>
      <c r="S198" s="5"/>
      <c r="T198" s="5"/>
      <c r="U198" t="e">
        <f t="shared" si="9"/>
        <v>#DIV/0!</v>
      </c>
    </row>
    <row r="199" spans="1:21" ht="34.5" customHeight="1">
      <c r="A199" s="1"/>
      <c r="B199" s="1"/>
      <c r="C199" s="1" t="s">
        <v>497</v>
      </c>
      <c r="D199" s="14" t="s">
        <v>498</v>
      </c>
      <c r="E199" s="1" t="s">
        <v>366</v>
      </c>
      <c r="F199" s="5"/>
      <c r="G199" s="5"/>
      <c r="H199" s="5"/>
      <c r="I199" s="5"/>
      <c r="J199" s="5"/>
      <c r="K199" s="5"/>
      <c r="L199" s="5"/>
      <c r="M199" s="5"/>
      <c r="N199" s="5"/>
      <c r="O199" t="e">
        <f t="shared" si="8"/>
        <v>#DIV/0!</v>
      </c>
      <c r="P199" s="5"/>
      <c r="Q199" s="5"/>
      <c r="R199" s="5"/>
      <c r="S199" s="5"/>
      <c r="T199" s="5"/>
      <c r="U199" t="e">
        <f t="shared" si="9"/>
        <v>#DIV/0!</v>
      </c>
    </row>
    <row r="200" spans="1:21" ht="34.5" customHeight="1">
      <c r="A200" s="1"/>
      <c r="B200" s="1"/>
      <c r="C200" s="1" t="s">
        <v>499</v>
      </c>
      <c r="D200" s="14" t="s">
        <v>500</v>
      </c>
      <c r="E200" s="1" t="s">
        <v>363</v>
      </c>
      <c r="F200" s="5"/>
      <c r="G200" s="5"/>
      <c r="H200" s="5"/>
      <c r="I200" s="5"/>
      <c r="J200" s="5"/>
      <c r="K200" s="5"/>
      <c r="L200" s="5"/>
      <c r="M200" s="5"/>
      <c r="N200" s="5"/>
      <c r="O200" t="e">
        <f t="shared" si="8"/>
        <v>#DIV/0!</v>
      </c>
      <c r="P200" s="5"/>
      <c r="Q200" s="5"/>
      <c r="R200" s="5"/>
      <c r="S200" s="5"/>
      <c r="T200" s="5"/>
      <c r="U200" t="e">
        <f t="shared" si="9"/>
        <v>#DIV/0!</v>
      </c>
    </row>
    <row r="201" spans="1:21" ht="34.5" customHeight="1">
      <c r="A201" s="1"/>
      <c r="B201" s="1"/>
      <c r="C201" s="1" t="s">
        <v>501</v>
      </c>
      <c r="D201" s="14" t="s">
        <v>502</v>
      </c>
      <c r="E201" s="1" t="s">
        <v>363</v>
      </c>
      <c r="F201" s="5"/>
      <c r="G201" s="5"/>
      <c r="H201" s="5"/>
      <c r="I201" s="5"/>
      <c r="J201" s="5"/>
      <c r="K201" s="5"/>
      <c r="L201" s="5"/>
      <c r="M201" s="5"/>
      <c r="N201" s="5"/>
      <c r="O201" t="e">
        <f t="shared" si="8"/>
        <v>#DIV/0!</v>
      </c>
      <c r="P201" s="5"/>
      <c r="Q201" s="5"/>
      <c r="R201" s="5"/>
      <c r="S201" s="5"/>
      <c r="T201" s="5"/>
      <c r="U201" t="e">
        <f t="shared" si="9"/>
        <v>#DIV/0!</v>
      </c>
    </row>
    <row r="202" spans="1:21" ht="34.5" customHeight="1">
      <c r="A202" s="1"/>
      <c r="B202" s="1"/>
      <c r="C202" s="1" t="s">
        <v>503</v>
      </c>
      <c r="D202" s="14" t="s">
        <v>504</v>
      </c>
      <c r="E202" s="1" t="s">
        <v>363</v>
      </c>
      <c r="F202" s="5"/>
      <c r="G202" s="5"/>
      <c r="H202" s="5"/>
      <c r="I202" s="5"/>
      <c r="J202" s="5"/>
      <c r="K202" s="5"/>
      <c r="L202" s="5"/>
      <c r="M202" s="5"/>
      <c r="N202" s="5"/>
      <c r="O202" t="e">
        <f t="shared" si="8"/>
        <v>#DIV/0!</v>
      </c>
      <c r="P202" s="5"/>
      <c r="Q202" s="5"/>
      <c r="R202" s="5"/>
      <c r="S202" s="5"/>
      <c r="T202" s="5"/>
      <c r="U202" t="e">
        <f t="shared" si="9"/>
        <v>#DIV/0!</v>
      </c>
    </row>
    <row r="203" spans="1:21" ht="34.5" customHeight="1">
      <c r="A203" s="1"/>
      <c r="B203" s="1"/>
      <c r="C203" s="1" t="s">
        <v>505</v>
      </c>
      <c r="D203" s="14" t="s">
        <v>506</v>
      </c>
      <c r="E203" s="1" t="s">
        <v>363</v>
      </c>
      <c r="F203" s="5"/>
      <c r="G203" s="5"/>
      <c r="H203" s="5"/>
      <c r="I203" s="5"/>
      <c r="J203" s="5"/>
      <c r="K203" s="5"/>
      <c r="L203" s="5"/>
      <c r="M203" s="5"/>
      <c r="N203" s="5"/>
      <c r="O203" t="e">
        <f t="shared" si="8"/>
        <v>#DIV/0!</v>
      </c>
      <c r="P203" s="5"/>
      <c r="Q203" s="5"/>
      <c r="R203" s="5"/>
      <c r="S203" s="5"/>
      <c r="T203" s="5"/>
      <c r="U203" t="e">
        <f t="shared" si="9"/>
        <v>#DIV/0!</v>
      </c>
    </row>
    <row r="204" spans="1:21" ht="34.5" customHeight="1">
      <c r="A204" s="11"/>
      <c r="B204" s="11"/>
      <c r="C204" s="11"/>
      <c r="D204" s="16" t="s">
        <v>507</v>
      </c>
      <c r="E204" s="11"/>
      <c r="F204" s="15"/>
      <c r="G204" s="15"/>
      <c r="H204" s="15"/>
      <c r="I204" s="15"/>
      <c r="J204" s="15"/>
      <c r="K204" s="15"/>
      <c r="L204" s="15"/>
      <c r="M204" s="15"/>
      <c r="N204" s="15"/>
      <c r="O204" s="11"/>
      <c r="P204" s="15"/>
      <c r="Q204" s="15"/>
      <c r="R204" s="15"/>
      <c r="S204" s="15"/>
      <c r="T204" s="15"/>
      <c r="U204" s="11"/>
    </row>
    <row r="205" spans="1:21" ht="34.5" customHeight="1">
      <c r="A205" s="1"/>
      <c r="B205" s="1"/>
      <c r="C205" s="1" t="s">
        <v>508</v>
      </c>
      <c r="D205" s="14" t="s">
        <v>509</v>
      </c>
      <c r="E205" s="1" t="s">
        <v>510</v>
      </c>
      <c r="F205" s="5"/>
      <c r="G205" s="5"/>
      <c r="H205" s="5"/>
      <c r="I205" s="5"/>
      <c r="J205" s="5"/>
      <c r="K205" s="5"/>
      <c r="L205" s="5"/>
      <c r="M205" s="5"/>
      <c r="N205" s="5"/>
      <c r="O205" t="e">
        <f aca="true" t="shared" si="10" ref="O205:O210">100*N205/H205</f>
        <v>#DIV/0!</v>
      </c>
      <c r="P205" s="5"/>
      <c r="Q205" s="5"/>
      <c r="R205" s="5"/>
      <c r="S205" s="5"/>
      <c r="T205" s="5"/>
      <c r="U205" t="e">
        <f aca="true" t="shared" si="11" ref="U205:U210">100*T205/H205</f>
        <v>#DIV/0!</v>
      </c>
    </row>
    <row r="206" spans="1:21" ht="34.5" customHeight="1">
      <c r="A206" s="1"/>
      <c r="B206" s="1"/>
      <c r="C206" s="1" t="s">
        <v>511</v>
      </c>
      <c r="D206" s="14" t="s">
        <v>512</v>
      </c>
      <c r="E206" s="1" t="s">
        <v>366</v>
      </c>
      <c r="F206" s="5"/>
      <c r="G206" s="5"/>
      <c r="H206" s="5"/>
      <c r="I206" s="5"/>
      <c r="J206" s="5"/>
      <c r="K206" s="5"/>
      <c r="L206" s="5"/>
      <c r="M206" s="5"/>
      <c r="N206" s="5"/>
      <c r="O206" t="e">
        <f t="shared" si="10"/>
        <v>#DIV/0!</v>
      </c>
      <c r="P206" s="5"/>
      <c r="Q206" s="5"/>
      <c r="R206" s="5"/>
      <c r="S206" s="5"/>
      <c r="T206" s="5"/>
      <c r="U206" t="e">
        <f t="shared" si="11"/>
        <v>#DIV/0!</v>
      </c>
    </row>
    <row r="207" spans="1:21" ht="34.5" customHeight="1">
      <c r="A207" s="1"/>
      <c r="B207" s="1"/>
      <c r="C207" s="1" t="s">
        <v>513</v>
      </c>
      <c r="D207" s="14" t="s">
        <v>514</v>
      </c>
      <c r="E207" s="1" t="s">
        <v>373</v>
      </c>
      <c r="F207" s="5"/>
      <c r="G207" s="5"/>
      <c r="H207" s="5"/>
      <c r="I207" s="5"/>
      <c r="J207" s="5"/>
      <c r="K207" s="5"/>
      <c r="L207" s="5"/>
      <c r="M207" s="5"/>
      <c r="N207" s="5"/>
      <c r="O207" t="e">
        <f t="shared" si="10"/>
        <v>#DIV/0!</v>
      </c>
      <c r="P207" s="5"/>
      <c r="Q207" s="5"/>
      <c r="R207" s="5"/>
      <c r="S207" s="5"/>
      <c r="T207" s="5"/>
      <c r="U207" t="e">
        <f t="shared" si="11"/>
        <v>#DIV/0!</v>
      </c>
    </row>
    <row r="208" spans="1:21" ht="34.5" customHeight="1">
      <c r="A208" s="1"/>
      <c r="B208" s="1"/>
      <c r="C208" s="1" t="s">
        <v>515</v>
      </c>
      <c r="D208" s="14" t="s">
        <v>516</v>
      </c>
      <c r="E208" s="1" t="s">
        <v>373</v>
      </c>
      <c r="F208" s="5"/>
      <c r="G208" s="5"/>
      <c r="H208" s="5"/>
      <c r="I208" s="5"/>
      <c r="J208" s="5"/>
      <c r="K208" s="5"/>
      <c r="L208" s="5"/>
      <c r="M208" s="5"/>
      <c r="N208" s="5"/>
      <c r="O208" t="e">
        <f t="shared" si="10"/>
        <v>#DIV/0!</v>
      </c>
      <c r="P208" s="5"/>
      <c r="Q208" s="5"/>
      <c r="R208" s="5"/>
      <c r="S208" s="5"/>
      <c r="T208" s="5"/>
      <c r="U208" t="e">
        <f t="shared" si="11"/>
        <v>#DIV/0!</v>
      </c>
    </row>
    <row r="209" spans="1:21" ht="34.5" customHeight="1">
      <c r="A209" s="1"/>
      <c r="B209" s="1"/>
      <c r="C209" s="1" t="s">
        <v>517</v>
      </c>
      <c r="D209" s="14" t="s">
        <v>518</v>
      </c>
      <c r="E209" s="1" t="s">
        <v>483</v>
      </c>
      <c r="F209" s="5"/>
      <c r="G209" s="5"/>
      <c r="H209" s="5"/>
      <c r="I209" s="5"/>
      <c r="J209" s="5"/>
      <c r="K209" s="5"/>
      <c r="L209" s="5"/>
      <c r="M209" s="5"/>
      <c r="N209" s="5"/>
      <c r="O209" t="e">
        <f t="shared" si="10"/>
        <v>#DIV/0!</v>
      </c>
      <c r="P209" s="5"/>
      <c r="Q209" s="5"/>
      <c r="R209" s="5"/>
      <c r="S209" s="5"/>
      <c r="T209" s="5"/>
      <c r="U209" t="e">
        <f t="shared" si="11"/>
        <v>#DIV/0!</v>
      </c>
    </row>
    <row r="210" spans="1:21" ht="34.5" customHeight="1">
      <c r="A210" s="1"/>
      <c r="B210" s="1"/>
      <c r="C210" s="1" t="s">
        <v>519</v>
      </c>
      <c r="D210" s="14" t="s">
        <v>520</v>
      </c>
      <c r="E210" s="1" t="s">
        <v>355</v>
      </c>
      <c r="F210" s="5"/>
      <c r="G210" s="5"/>
      <c r="H210" s="5"/>
      <c r="I210" s="5"/>
      <c r="J210" s="5"/>
      <c r="K210" s="5"/>
      <c r="L210" s="5"/>
      <c r="M210" s="5"/>
      <c r="N210" s="5"/>
      <c r="O210" t="e">
        <f t="shared" si="10"/>
        <v>#DIV/0!</v>
      </c>
      <c r="P210" s="5"/>
      <c r="Q210" s="5"/>
      <c r="R210" s="5"/>
      <c r="S210" s="5"/>
      <c r="T210" s="5"/>
      <c r="U210" t="e">
        <f t="shared" si="11"/>
        <v>#DIV/0!</v>
      </c>
    </row>
    <row r="211" spans="1:21" ht="34.5" customHeight="1">
      <c r="A211" s="11"/>
      <c r="B211" s="11"/>
      <c r="C211" s="11"/>
      <c r="D211" s="16" t="s">
        <v>521</v>
      </c>
      <c r="E211" s="11"/>
      <c r="F211" s="15"/>
      <c r="G211" s="15"/>
      <c r="H211" s="15"/>
      <c r="I211" s="15"/>
      <c r="J211" s="15"/>
      <c r="K211" s="15"/>
      <c r="L211" s="15"/>
      <c r="M211" s="15"/>
      <c r="N211" s="15"/>
      <c r="O211" s="11"/>
      <c r="P211" s="15"/>
      <c r="Q211" s="15"/>
      <c r="R211" s="15"/>
      <c r="S211" s="15"/>
      <c r="T211" s="15"/>
      <c r="U211" s="11"/>
    </row>
    <row r="212" spans="1:21" ht="34.5" customHeight="1">
      <c r="A212" s="1"/>
      <c r="B212" s="1"/>
      <c r="C212" s="1" t="s">
        <v>522</v>
      </c>
      <c r="D212" s="14" t="s">
        <v>523</v>
      </c>
      <c r="E212" s="1" t="s">
        <v>475</v>
      </c>
      <c r="F212" s="5"/>
      <c r="G212" s="5"/>
      <c r="H212" s="5"/>
      <c r="I212" s="5"/>
      <c r="J212" s="5"/>
      <c r="K212" s="5"/>
      <c r="L212" s="5"/>
      <c r="M212" s="5"/>
      <c r="N212" s="5"/>
      <c r="O212" t="e">
        <f aca="true" t="shared" si="12" ref="O212:O219">100*N212/H212</f>
        <v>#DIV/0!</v>
      </c>
      <c r="P212" s="5"/>
      <c r="Q212" s="5"/>
      <c r="R212" s="5"/>
      <c r="S212" s="5"/>
      <c r="T212" s="5"/>
      <c r="U212" t="e">
        <f aca="true" t="shared" si="13" ref="U212:U219">100*T212/H212</f>
        <v>#DIV/0!</v>
      </c>
    </row>
    <row r="213" spans="1:21" ht="34.5" customHeight="1">
      <c r="A213" s="1"/>
      <c r="B213" s="1"/>
      <c r="C213" s="1" t="s">
        <v>524</v>
      </c>
      <c r="D213" s="14" t="s">
        <v>525</v>
      </c>
      <c r="E213" s="1" t="s">
        <v>475</v>
      </c>
      <c r="F213" s="5"/>
      <c r="G213" s="5"/>
      <c r="H213" s="5"/>
      <c r="I213" s="5"/>
      <c r="J213" s="5"/>
      <c r="K213" s="5"/>
      <c r="L213" s="5"/>
      <c r="M213" s="5"/>
      <c r="N213" s="5"/>
      <c r="O213" t="e">
        <f t="shared" si="12"/>
        <v>#DIV/0!</v>
      </c>
      <c r="P213" s="5"/>
      <c r="Q213" s="5"/>
      <c r="R213" s="5"/>
      <c r="S213" s="5"/>
      <c r="T213" s="5"/>
      <c r="U213" t="e">
        <f t="shared" si="13"/>
        <v>#DIV/0!</v>
      </c>
    </row>
    <row r="214" spans="1:21" ht="34.5" customHeight="1">
      <c r="A214" s="1"/>
      <c r="B214" s="1"/>
      <c r="C214" s="1" t="s">
        <v>526</v>
      </c>
      <c r="D214" s="14" t="s">
        <v>527</v>
      </c>
      <c r="E214" s="1" t="s">
        <v>348</v>
      </c>
      <c r="F214" s="5"/>
      <c r="G214" s="5"/>
      <c r="H214" s="5"/>
      <c r="I214" s="5"/>
      <c r="J214" s="5"/>
      <c r="K214" s="5"/>
      <c r="L214" s="5"/>
      <c r="M214" s="5"/>
      <c r="N214" s="5"/>
      <c r="O214" t="e">
        <f t="shared" si="12"/>
        <v>#DIV/0!</v>
      </c>
      <c r="P214" s="5"/>
      <c r="Q214" s="5"/>
      <c r="R214" s="5"/>
      <c r="S214" s="5"/>
      <c r="T214" s="5"/>
      <c r="U214" t="e">
        <f t="shared" si="13"/>
        <v>#DIV/0!</v>
      </c>
    </row>
    <row r="215" spans="1:21" ht="34.5" customHeight="1">
      <c r="A215" s="1"/>
      <c r="B215" s="1"/>
      <c r="C215" s="1" t="s">
        <v>528</v>
      </c>
      <c r="D215" s="14" t="s">
        <v>529</v>
      </c>
      <c r="E215" s="1" t="s">
        <v>348</v>
      </c>
      <c r="F215" s="5"/>
      <c r="G215" s="5"/>
      <c r="H215" s="5"/>
      <c r="I215" s="5"/>
      <c r="J215" s="5"/>
      <c r="K215" s="5"/>
      <c r="L215" s="5"/>
      <c r="M215" s="5"/>
      <c r="N215" s="5"/>
      <c r="O215" t="e">
        <f t="shared" si="12"/>
        <v>#DIV/0!</v>
      </c>
      <c r="P215" s="5"/>
      <c r="Q215" s="5"/>
      <c r="R215" s="5"/>
      <c r="S215" s="5"/>
      <c r="T215" s="5"/>
      <c r="U215" t="e">
        <f t="shared" si="13"/>
        <v>#DIV/0!</v>
      </c>
    </row>
    <row r="216" spans="1:21" ht="34.5" customHeight="1">
      <c r="A216" s="1"/>
      <c r="B216" s="1"/>
      <c r="C216" s="1" t="s">
        <v>530</v>
      </c>
      <c r="D216" s="14" t="s">
        <v>531</v>
      </c>
      <c r="E216" s="1" t="s">
        <v>475</v>
      </c>
      <c r="F216" s="5"/>
      <c r="G216" s="5"/>
      <c r="H216" s="5"/>
      <c r="I216" s="5"/>
      <c r="J216" s="5"/>
      <c r="K216" s="5"/>
      <c r="L216" s="5"/>
      <c r="M216" s="5"/>
      <c r="N216" s="5"/>
      <c r="O216" t="e">
        <f t="shared" si="12"/>
        <v>#DIV/0!</v>
      </c>
      <c r="P216" s="5"/>
      <c r="Q216" s="5"/>
      <c r="R216" s="5"/>
      <c r="S216" s="5"/>
      <c r="T216" s="5"/>
      <c r="U216" t="e">
        <f t="shared" si="13"/>
        <v>#DIV/0!</v>
      </c>
    </row>
    <row r="217" spans="1:21" ht="34.5" customHeight="1">
      <c r="A217" s="1"/>
      <c r="B217" s="1"/>
      <c r="C217" s="1" t="s">
        <v>532</v>
      </c>
      <c r="D217" s="14" t="s">
        <v>533</v>
      </c>
      <c r="E217" s="1" t="s">
        <v>534</v>
      </c>
      <c r="F217" s="5"/>
      <c r="G217" s="5"/>
      <c r="H217" s="5"/>
      <c r="I217" s="5"/>
      <c r="J217" s="5"/>
      <c r="K217" s="5"/>
      <c r="L217" s="5"/>
      <c r="M217" s="5"/>
      <c r="N217" s="5"/>
      <c r="O217" t="e">
        <f t="shared" si="12"/>
        <v>#DIV/0!</v>
      </c>
      <c r="P217" s="5"/>
      <c r="Q217" s="5"/>
      <c r="R217" s="5"/>
      <c r="S217" s="5"/>
      <c r="T217" s="5"/>
      <c r="U217" t="e">
        <f t="shared" si="13"/>
        <v>#DIV/0!</v>
      </c>
    </row>
    <row r="218" spans="1:21" ht="34.5" customHeight="1">
      <c r="A218" s="1"/>
      <c r="B218" s="1"/>
      <c r="C218" s="1" t="s">
        <v>535</v>
      </c>
      <c r="D218" s="14" t="s">
        <v>536</v>
      </c>
      <c r="E218" s="1" t="s">
        <v>475</v>
      </c>
      <c r="F218" s="5"/>
      <c r="G218" s="5"/>
      <c r="H218" s="5"/>
      <c r="I218" s="5"/>
      <c r="J218" s="5"/>
      <c r="K218" s="5"/>
      <c r="L218" s="5"/>
      <c r="M218" s="5"/>
      <c r="N218" s="5"/>
      <c r="O218" t="e">
        <f t="shared" si="12"/>
        <v>#DIV/0!</v>
      </c>
      <c r="P218" s="5"/>
      <c r="Q218" s="5"/>
      <c r="R218" s="5"/>
      <c r="S218" s="5"/>
      <c r="T218" s="5"/>
      <c r="U218" t="e">
        <f t="shared" si="13"/>
        <v>#DIV/0!</v>
      </c>
    </row>
    <row r="219" spans="1:21" ht="34.5" customHeight="1">
      <c r="A219" s="1"/>
      <c r="B219" s="1"/>
      <c r="C219" s="1" t="s">
        <v>537</v>
      </c>
      <c r="D219" s="14" t="s">
        <v>538</v>
      </c>
      <c r="E219" s="1" t="s">
        <v>534</v>
      </c>
      <c r="F219" s="5"/>
      <c r="G219" s="5"/>
      <c r="H219" s="5"/>
      <c r="I219" s="5"/>
      <c r="J219" s="5"/>
      <c r="K219" s="5"/>
      <c r="L219" s="5"/>
      <c r="M219" s="5"/>
      <c r="N219" s="5"/>
      <c r="O219" t="e">
        <f t="shared" si="12"/>
        <v>#DIV/0!</v>
      </c>
      <c r="P219" s="5"/>
      <c r="Q219" s="5"/>
      <c r="R219" s="5"/>
      <c r="S219" s="5"/>
      <c r="T219" s="5"/>
      <c r="U219" t="e">
        <f t="shared" si="13"/>
        <v>#DIV/0!</v>
      </c>
    </row>
    <row r="220" spans="1:21" ht="34.5" customHeight="1">
      <c r="A220" s="11"/>
      <c r="B220" s="11"/>
      <c r="C220" s="11"/>
      <c r="D220" s="16" t="s">
        <v>539</v>
      </c>
      <c r="E220" s="11"/>
      <c r="F220" s="15"/>
      <c r="G220" s="15"/>
      <c r="H220" s="15"/>
      <c r="I220" s="15"/>
      <c r="J220" s="15"/>
      <c r="K220" s="15"/>
      <c r="L220" s="15"/>
      <c r="M220" s="15"/>
      <c r="N220" s="15"/>
      <c r="O220" s="11"/>
      <c r="P220" s="15"/>
      <c r="Q220" s="15"/>
      <c r="R220" s="15"/>
      <c r="S220" s="15"/>
      <c r="T220" s="15"/>
      <c r="U220" s="11"/>
    </row>
    <row r="221" spans="1:21" ht="34.5" customHeight="1">
      <c r="A221" s="1"/>
      <c r="B221" s="1"/>
      <c r="C221" s="1" t="s">
        <v>540</v>
      </c>
      <c r="D221" s="14" t="s">
        <v>541</v>
      </c>
      <c r="E221" s="1" t="s">
        <v>534</v>
      </c>
      <c r="F221" s="5"/>
      <c r="G221" s="5"/>
      <c r="H221" s="5"/>
      <c r="I221" s="5"/>
      <c r="J221" s="5"/>
      <c r="K221" s="5"/>
      <c r="L221" s="5"/>
      <c r="M221" s="5"/>
      <c r="N221" s="5"/>
      <c r="O221" t="e">
        <f>100*N221/H221</f>
        <v>#DIV/0!</v>
      </c>
      <c r="P221" s="5"/>
      <c r="Q221" s="5"/>
      <c r="R221" s="5"/>
      <c r="S221" s="5"/>
      <c r="T221" s="5"/>
      <c r="U221" t="e">
        <f>100*T221/H221</f>
        <v>#DIV/0!</v>
      </c>
    </row>
    <row r="222" spans="1:21" ht="34.5" customHeight="1">
      <c r="A222" s="1"/>
      <c r="B222" s="1"/>
      <c r="C222" s="1" t="s">
        <v>542</v>
      </c>
      <c r="D222" s="14" t="s">
        <v>543</v>
      </c>
      <c r="E222" s="1" t="s">
        <v>534</v>
      </c>
      <c r="F222" s="5"/>
      <c r="G222" s="5"/>
      <c r="H222" s="5"/>
      <c r="I222" s="5"/>
      <c r="J222" s="5"/>
      <c r="K222" s="5"/>
      <c r="L222" s="5"/>
      <c r="M222" s="5"/>
      <c r="N222" s="5"/>
      <c r="O222" t="e">
        <f>100*N222/H222</f>
        <v>#DIV/0!</v>
      </c>
      <c r="P222" s="5"/>
      <c r="Q222" s="5"/>
      <c r="R222" s="5"/>
      <c r="S222" s="5"/>
      <c r="T222" s="5"/>
      <c r="U222" t="e">
        <f>100*T222/H222</f>
        <v>#DIV/0!</v>
      </c>
    </row>
    <row r="223" spans="1:21" ht="34.5" customHeight="1">
      <c r="A223" s="1"/>
      <c r="B223" s="1"/>
      <c r="C223" s="1" t="s">
        <v>544</v>
      </c>
      <c r="D223" s="14" t="s">
        <v>545</v>
      </c>
      <c r="E223" s="1" t="s">
        <v>534</v>
      </c>
      <c r="F223" s="5"/>
      <c r="G223" s="5"/>
      <c r="H223" s="5"/>
      <c r="I223" s="5"/>
      <c r="J223" s="5"/>
      <c r="K223" s="5"/>
      <c r="L223" s="5"/>
      <c r="M223" s="5"/>
      <c r="N223" s="5"/>
      <c r="O223" t="e">
        <f>100*N223/H223</f>
        <v>#DIV/0!</v>
      </c>
      <c r="P223" s="5"/>
      <c r="Q223" s="5"/>
      <c r="R223" s="5"/>
      <c r="S223" s="5"/>
      <c r="T223" s="5"/>
      <c r="U223" t="e">
        <f>100*T223/H223</f>
        <v>#DIV/0!</v>
      </c>
    </row>
    <row r="224" spans="1:21" ht="34.5" customHeight="1">
      <c r="A224" s="1"/>
      <c r="B224" s="1"/>
      <c r="C224" s="1" t="s">
        <v>546</v>
      </c>
      <c r="D224" s="14" t="s">
        <v>547</v>
      </c>
      <c r="E224" s="1" t="s">
        <v>534</v>
      </c>
      <c r="F224" s="5"/>
      <c r="G224" s="5"/>
      <c r="H224" s="5"/>
      <c r="I224" s="5"/>
      <c r="J224" s="5"/>
      <c r="K224" s="5"/>
      <c r="L224" s="5"/>
      <c r="M224" s="5"/>
      <c r="N224" s="5"/>
      <c r="O224" t="e">
        <f>100*N224/H224</f>
        <v>#DIV/0!</v>
      </c>
      <c r="P224" s="5"/>
      <c r="Q224" s="5"/>
      <c r="R224" s="5"/>
      <c r="S224" s="5"/>
      <c r="T224" s="5"/>
      <c r="U224" t="e">
        <f>100*T224/H224</f>
        <v>#DIV/0!</v>
      </c>
    </row>
    <row r="225" spans="1:21" ht="34.5" customHeight="1">
      <c r="A225" s="11"/>
      <c r="B225" s="11"/>
      <c r="C225" s="11"/>
      <c r="D225" s="16" t="s">
        <v>548</v>
      </c>
      <c r="E225" s="11"/>
      <c r="F225" s="15"/>
      <c r="G225" s="15"/>
      <c r="H225" s="15"/>
      <c r="I225" s="15"/>
      <c r="J225" s="15"/>
      <c r="K225" s="15"/>
      <c r="L225" s="15"/>
      <c r="M225" s="15"/>
      <c r="N225" s="15"/>
      <c r="O225" s="11"/>
      <c r="P225" s="15"/>
      <c r="Q225" s="15"/>
      <c r="R225" s="15"/>
      <c r="S225" s="15"/>
      <c r="T225" s="15"/>
      <c r="U225" s="11"/>
    </row>
    <row r="226" spans="1:21" ht="34.5" customHeight="1">
      <c r="A226" s="1"/>
      <c r="B226" s="1"/>
      <c r="C226" s="1" t="s">
        <v>549</v>
      </c>
      <c r="D226" s="14" t="s">
        <v>550</v>
      </c>
      <c r="E226" s="1" t="s">
        <v>348</v>
      </c>
      <c r="F226" s="5"/>
      <c r="G226" s="5"/>
      <c r="H226" s="5"/>
      <c r="I226" s="5"/>
      <c r="J226" s="5"/>
      <c r="K226" s="5"/>
      <c r="L226" s="5"/>
      <c r="M226" s="5"/>
      <c r="N226" s="5"/>
      <c r="O226" t="e">
        <f>100*N226/H226</f>
        <v>#DIV/0!</v>
      </c>
      <c r="P226" s="5"/>
      <c r="Q226" s="5"/>
      <c r="R226" s="5"/>
      <c r="S226" s="5"/>
      <c r="T226" s="5"/>
      <c r="U226" t="e">
        <f>100*T226/H226</f>
        <v>#DIV/0!</v>
      </c>
    </row>
    <row r="227" spans="1:21" ht="34.5" customHeight="1">
      <c r="A227" s="1"/>
      <c r="B227" s="1"/>
      <c r="C227" s="1" t="s">
        <v>551</v>
      </c>
      <c r="D227" s="14" t="s">
        <v>552</v>
      </c>
      <c r="E227" s="1" t="s">
        <v>534</v>
      </c>
      <c r="F227" s="5"/>
      <c r="G227" s="5"/>
      <c r="H227" s="5"/>
      <c r="I227" s="5"/>
      <c r="J227" s="5"/>
      <c r="K227" s="5"/>
      <c r="L227" s="5"/>
      <c r="M227" s="5"/>
      <c r="N227" s="5"/>
      <c r="O227" t="e">
        <f>100*N227/H227</f>
        <v>#DIV/0!</v>
      </c>
      <c r="P227" s="5"/>
      <c r="Q227" s="5"/>
      <c r="R227" s="5"/>
      <c r="S227" s="5"/>
      <c r="T227" s="5"/>
      <c r="U227" t="e">
        <f>100*T227/H227</f>
        <v>#DIV/0!</v>
      </c>
    </row>
    <row r="228" spans="1:21" ht="34.5" customHeight="1">
      <c r="A228" s="11"/>
      <c r="B228" s="11"/>
      <c r="C228" s="11"/>
      <c r="D228" s="16" t="s">
        <v>553</v>
      </c>
      <c r="E228" s="11"/>
      <c r="F228" s="15"/>
      <c r="G228" s="15"/>
      <c r="H228" s="15"/>
      <c r="I228" s="15"/>
      <c r="J228" s="15"/>
      <c r="K228" s="15"/>
      <c r="L228" s="15"/>
      <c r="M228" s="15"/>
      <c r="N228" s="15"/>
      <c r="O228" s="11"/>
      <c r="P228" s="15"/>
      <c r="Q228" s="15"/>
      <c r="R228" s="15"/>
      <c r="S228" s="15"/>
      <c r="T228" s="15"/>
      <c r="U228" s="11"/>
    </row>
    <row r="229" spans="1:21" ht="34.5" customHeight="1">
      <c r="A229" s="1"/>
      <c r="B229" s="1"/>
      <c r="C229" s="1" t="s">
        <v>554</v>
      </c>
      <c r="D229" s="14" t="s">
        <v>555</v>
      </c>
      <c r="E229" s="1" t="s">
        <v>534</v>
      </c>
      <c r="F229" s="5"/>
      <c r="G229" s="5"/>
      <c r="H229" s="5"/>
      <c r="I229" s="5"/>
      <c r="J229" s="5"/>
      <c r="K229" s="5"/>
      <c r="L229" s="5"/>
      <c r="M229" s="5"/>
      <c r="N229" s="5"/>
      <c r="O229" t="e">
        <f>100*N229/H229</f>
        <v>#DIV/0!</v>
      </c>
      <c r="P229" s="5"/>
      <c r="Q229" s="5"/>
      <c r="R229" s="5"/>
      <c r="S229" s="5"/>
      <c r="T229" s="5"/>
      <c r="U229" t="e">
        <f>100*T229/H229</f>
        <v>#DIV/0!</v>
      </c>
    </row>
    <row r="230" spans="1:21" ht="34.5" customHeight="1">
      <c r="A230" s="1"/>
      <c r="B230" s="1"/>
      <c r="C230" s="1" t="s">
        <v>556</v>
      </c>
      <c r="D230" s="14" t="s">
        <v>557</v>
      </c>
      <c r="E230" s="1" t="s">
        <v>534</v>
      </c>
      <c r="F230" s="5"/>
      <c r="G230" s="5"/>
      <c r="H230" s="5"/>
      <c r="I230" s="5"/>
      <c r="J230" s="5"/>
      <c r="K230" s="5"/>
      <c r="L230" s="5"/>
      <c r="M230" s="5"/>
      <c r="N230" s="5"/>
      <c r="O230" t="e">
        <f>100*N230/H230</f>
        <v>#DIV/0!</v>
      </c>
      <c r="P230" s="5"/>
      <c r="Q230" s="5"/>
      <c r="R230" s="5"/>
      <c r="S230" s="5"/>
      <c r="T230" s="5"/>
      <c r="U230" t="e">
        <f>100*T230/H230</f>
        <v>#DIV/0!</v>
      </c>
    </row>
    <row r="231" spans="1:21" ht="34.5" customHeight="1">
      <c r="A231" s="1"/>
      <c r="B231" s="1"/>
      <c r="C231" s="1" t="s">
        <v>558</v>
      </c>
      <c r="D231" s="1" t="s">
        <v>559</v>
      </c>
      <c r="E231" s="1" t="s">
        <v>560</v>
      </c>
      <c r="F231" s="5"/>
      <c r="G231" s="5"/>
      <c r="H231" s="5"/>
      <c r="I231" s="5"/>
      <c r="J231" s="5"/>
      <c r="K231" s="5"/>
      <c r="L231" s="5"/>
      <c r="M231" s="5"/>
      <c r="N231" s="5"/>
      <c r="O231" t="e">
        <f>100*N231/H231</f>
        <v>#DIV/0!</v>
      </c>
      <c r="P231" s="5"/>
      <c r="Q231" s="5"/>
      <c r="R231" s="5"/>
      <c r="S231" s="5"/>
      <c r="T231" s="5"/>
      <c r="U231" t="e">
        <f>100*T231/H231</f>
        <v>#DIV/0!</v>
      </c>
    </row>
    <row r="232" spans="1:21" ht="34.5" customHeight="1">
      <c r="A232" s="11"/>
      <c r="B232" s="11"/>
      <c r="C232" s="11" t="s">
        <v>561</v>
      </c>
      <c r="D232" s="12" t="s">
        <v>562</v>
      </c>
      <c r="E232" s="11"/>
      <c r="F232" s="15"/>
      <c r="G232" s="15"/>
      <c r="H232" s="15"/>
      <c r="I232" s="15"/>
      <c r="J232" s="15"/>
      <c r="K232" s="15"/>
      <c r="L232" s="15"/>
      <c r="M232" s="15"/>
      <c r="N232" s="15"/>
      <c r="O232" s="11"/>
      <c r="P232" s="15"/>
      <c r="Q232" s="15"/>
      <c r="R232" s="15"/>
      <c r="S232" s="15"/>
      <c r="T232" s="15"/>
      <c r="U232" s="11"/>
    </row>
    <row r="233" spans="1:21" ht="34.5" customHeight="1">
      <c r="A233" s="1"/>
      <c r="B233" s="1"/>
      <c r="C233" s="1" t="s">
        <v>563</v>
      </c>
      <c r="D233" s="14" t="s">
        <v>564</v>
      </c>
      <c r="E233" s="1" t="s">
        <v>565</v>
      </c>
      <c r="F233" s="5"/>
      <c r="G233" s="5"/>
      <c r="H233" s="5"/>
      <c r="I233" s="5"/>
      <c r="J233" s="5"/>
      <c r="K233" s="5"/>
      <c r="L233" s="5"/>
      <c r="M233" s="5"/>
      <c r="N233" s="5"/>
      <c r="O233" t="e">
        <f>100*N233/H233</f>
        <v>#DIV/0!</v>
      </c>
      <c r="P233" s="5"/>
      <c r="Q233" s="5"/>
      <c r="R233" s="5"/>
      <c r="S233" s="5"/>
      <c r="T233" s="5"/>
      <c r="U233" t="e">
        <f>100*T233/H233</f>
        <v>#DIV/0!</v>
      </c>
    </row>
    <row r="234" spans="1:21" ht="34.5" customHeight="1">
      <c r="A234" s="1"/>
      <c r="B234" s="1"/>
      <c r="C234" s="1" t="s">
        <v>566</v>
      </c>
      <c r="D234" s="14" t="s">
        <v>567</v>
      </c>
      <c r="E234" s="1" t="s">
        <v>568</v>
      </c>
      <c r="F234" s="5">
        <v>13.1</v>
      </c>
      <c r="G234" s="5">
        <v>13.2</v>
      </c>
      <c r="H234" s="6">
        <v>13.2</v>
      </c>
      <c r="I234" s="6">
        <v>10.19</v>
      </c>
      <c r="J234" s="6">
        <v>10.1</v>
      </c>
      <c r="K234" s="6">
        <v>10.1</v>
      </c>
      <c r="L234" s="6">
        <v>10.1</v>
      </c>
      <c r="M234" s="6">
        <v>10.1</v>
      </c>
      <c r="N234" s="6">
        <v>10.1</v>
      </c>
      <c r="O234">
        <f>100*N234/H234</f>
        <v>76.51515151515152</v>
      </c>
      <c r="P234" s="5">
        <v>10.1</v>
      </c>
      <c r="Q234" s="5">
        <v>10.1</v>
      </c>
      <c r="R234" s="5">
        <v>10.1</v>
      </c>
      <c r="S234" s="5">
        <v>10.1</v>
      </c>
      <c r="T234" s="5">
        <v>10.1</v>
      </c>
      <c r="U234">
        <f>100*T234/H234</f>
        <v>76.51515151515152</v>
      </c>
    </row>
    <row r="235" spans="1:21" ht="34.5" customHeight="1">
      <c r="A235" s="11"/>
      <c r="B235" s="11"/>
      <c r="C235" s="11" t="s">
        <v>569</v>
      </c>
      <c r="D235" s="12" t="s">
        <v>570</v>
      </c>
      <c r="E235" s="11"/>
      <c r="F235" s="15"/>
      <c r="G235" s="15"/>
      <c r="H235" s="15"/>
      <c r="I235" s="15"/>
      <c r="J235" s="15"/>
      <c r="K235" s="15"/>
      <c r="L235" s="15"/>
      <c r="M235" s="15"/>
      <c r="N235" s="15"/>
      <c r="O235" s="11"/>
      <c r="P235" s="15"/>
      <c r="Q235" s="15"/>
      <c r="R235" s="15"/>
      <c r="S235" s="15"/>
      <c r="T235" s="15"/>
      <c r="U235" s="11"/>
    </row>
    <row r="236" spans="1:21" ht="34.5" customHeight="1">
      <c r="A236" s="1"/>
      <c r="B236" s="1"/>
      <c r="C236" s="1" t="s">
        <v>571</v>
      </c>
      <c r="D236" s="14" t="s">
        <v>572</v>
      </c>
      <c r="E236" s="1" t="s">
        <v>373</v>
      </c>
      <c r="F236" s="5">
        <v>219.4</v>
      </c>
      <c r="G236" s="5">
        <v>257.4</v>
      </c>
      <c r="H236" s="6">
        <v>257.8</v>
      </c>
      <c r="I236" s="6">
        <v>207.1</v>
      </c>
      <c r="J236" s="6">
        <v>208</v>
      </c>
      <c r="K236" s="6">
        <v>208.5</v>
      </c>
      <c r="L236" s="6">
        <v>209</v>
      </c>
      <c r="M236" s="6">
        <v>209.5</v>
      </c>
      <c r="N236" s="6">
        <v>210</v>
      </c>
      <c r="O236">
        <f>100*N236/H236</f>
        <v>81.45849495733125</v>
      </c>
      <c r="P236" s="5">
        <v>220.9</v>
      </c>
      <c r="Q236" s="5">
        <v>232.4</v>
      </c>
      <c r="R236" s="5">
        <v>244.5</v>
      </c>
      <c r="S236" s="5">
        <v>257.2</v>
      </c>
      <c r="T236" s="5">
        <v>270</v>
      </c>
      <c r="U236">
        <f>100*T236/H236</f>
        <v>104.7323506594259</v>
      </c>
    </row>
    <row r="237" spans="1:21" ht="34.5" customHeight="1">
      <c r="A237" s="1" t="s">
        <v>286</v>
      </c>
      <c r="B237" s="1" t="s">
        <v>287</v>
      </c>
      <c r="C237" s="1">
        <v>92</v>
      </c>
      <c r="D237" s="1" t="s">
        <v>573</v>
      </c>
      <c r="E237" s="1" t="s">
        <v>299</v>
      </c>
      <c r="F237" s="6">
        <v>215930.4</v>
      </c>
      <c r="G237" s="6">
        <v>277062.1</v>
      </c>
      <c r="H237" s="6">
        <v>261963</v>
      </c>
      <c r="I237" s="6">
        <v>305163</v>
      </c>
      <c r="J237" s="6">
        <v>329576</v>
      </c>
      <c r="K237" s="6">
        <v>355942</v>
      </c>
      <c r="L237" s="6">
        <v>384417</v>
      </c>
      <c r="M237" s="6">
        <v>403744</v>
      </c>
      <c r="N237" s="6">
        <v>412480</v>
      </c>
      <c r="O237">
        <f>100*N237/H237</f>
        <v>157.45735084725706</v>
      </c>
      <c r="P237" s="6">
        <v>447128</v>
      </c>
      <c r="Q237" s="6">
        <v>484061</v>
      </c>
      <c r="R237" s="6">
        <v>521900</v>
      </c>
      <c r="S237" s="6">
        <v>563652</v>
      </c>
      <c r="T237" s="6">
        <v>578886.9</v>
      </c>
      <c r="U237">
        <f>100*T237/H237</f>
        <v>220.98040562980268</v>
      </c>
    </row>
    <row r="238" spans="1:21" ht="34.5" customHeight="1">
      <c r="A238" s="17" t="s">
        <v>286</v>
      </c>
      <c r="B238" s="17" t="s">
        <v>287</v>
      </c>
      <c r="C238" s="17">
        <v>93</v>
      </c>
      <c r="D238" s="17" t="s">
        <v>574</v>
      </c>
      <c r="E238" s="17" t="s">
        <v>203</v>
      </c>
      <c r="F238" s="20">
        <v>125.7</v>
      </c>
      <c r="G238" s="20">
        <v>115.7</v>
      </c>
      <c r="H238" s="20">
        <v>86.2</v>
      </c>
      <c r="I238" s="20">
        <v>110.4</v>
      </c>
      <c r="J238" s="20">
        <v>101.5</v>
      </c>
      <c r="K238" s="20">
        <v>102.7</v>
      </c>
      <c r="L238" s="20">
        <v>102.9</v>
      </c>
      <c r="M238" s="20">
        <v>102.7</v>
      </c>
      <c r="N238" s="20">
        <v>103</v>
      </c>
      <c r="O238">
        <f>N238*M238*L238*K238*J238*I238/10000000000</f>
        <v>125.26467106077287</v>
      </c>
      <c r="P238" s="20">
        <v>103.04</v>
      </c>
      <c r="Q238" s="20">
        <v>102.9</v>
      </c>
      <c r="R238" s="20">
        <v>102.5</v>
      </c>
      <c r="S238" s="20">
        <v>102.6</v>
      </c>
      <c r="T238" s="20">
        <v>102.7</v>
      </c>
      <c r="U238">
        <f>O238*T238*S238*R238*Q238*P238/10000000000</f>
        <v>143.44700886929502</v>
      </c>
    </row>
    <row r="239" spans="1:21" ht="34.5" customHeight="1">
      <c r="A239" s="1" t="s">
        <v>286</v>
      </c>
      <c r="B239" s="1" t="s">
        <v>287</v>
      </c>
      <c r="C239" s="1">
        <v>94</v>
      </c>
      <c r="D239" s="1" t="s">
        <v>575</v>
      </c>
      <c r="E239" s="1" t="s">
        <v>299</v>
      </c>
      <c r="F239" s="6">
        <v>14470.9</v>
      </c>
      <c r="G239" s="6">
        <v>9321.4</v>
      </c>
      <c r="H239" s="6">
        <v>9395</v>
      </c>
      <c r="I239" s="6">
        <v>10707.2</v>
      </c>
      <c r="J239" s="6">
        <v>11439</v>
      </c>
      <c r="K239" s="6">
        <v>12636</v>
      </c>
      <c r="L239" s="6">
        <v>13944</v>
      </c>
      <c r="M239" s="6">
        <v>15514.4</v>
      </c>
      <c r="N239" s="6">
        <v>17143</v>
      </c>
      <c r="O239">
        <f>100*N239/H239</f>
        <v>182.46939861628525</v>
      </c>
      <c r="P239" s="6">
        <v>18617.3</v>
      </c>
      <c r="Q239" s="6">
        <v>20237</v>
      </c>
      <c r="R239" s="6">
        <v>22017.9</v>
      </c>
      <c r="S239" s="6">
        <v>23977</v>
      </c>
      <c r="T239" s="6">
        <v>26135</v>
      </c>
      <c r="U239">
        <f>100*T239/H239</f>
        <v>278.1798829164449</v>
      </c>
    </row>
    <row r="240" spans="1:21" ht="34.5" customHeight="1">
      <c r="A240" s="17" t="s">
        <v>286</v>
      </c>
      <c r="B240" s="17" t="s">
        <v>287</v>
      </c>
      <c r="C240" s="17">
        <v>95</v>
      </c>
      <c r="D240" s="17" t="s">
        <v>576</v>
      </c>
      <c r="E240" s="17" t="s">
        <v>203</v>
      </c>
      <c r="F240" s="20">
        <v>106.9</v>
      </c>
      <c r="G240" s="20">
        <v>57.5</v>
      </c>
      <c r="H240" s="20">
        <v>89.75</v>
      </c>
      <c r="I240" s="20">
        <v>104.3</v>
      </c>
      <c r="J240" s="20">
        <v>99.85</v>
      </c>
      <c r="K240" s="20">
        <v>104.3</v>
      </c>
      <c r="L240" s="20">
        <v>104.5</v>
      </c>
      <c r="M240" s="20">
        <v>105.8</v>
      </c>
      <c r="N240" s="20">
        <v>102.3</v>
      </c>
      <c r="O240">
        <f>N240*M240*L240*K240*J240*I240/10000000000</f>
        <v>122.85540782298501</v>
      </c>
      <c r="P240" s="20">
        <v>100.6</v>
      </c>
      <c r="Q240" s="20">
        <v>100.7</v>
      </c>
      <c r="R240" s="20">
        <v>100.8</v>
      </c>
      <c r="S240" s="20">
        <v>100.9</v>
      </c>
      <c r="T240" s="20">
        <v>101</v>
      </c>
      <c r="U240">
        <f>O240*T240*S240*R240*Q240*P240/10000000000</f>
        <v>127.84825399925525</v>
      </c>
    </row>
    <row r="241" spans="1:21" ht="34.5" customHeight="1">
      <c r="A241" s="1" t="s">
        <v>286</v>
      </c>
      <c r="B241" s="1" t="s">
        <v>287</v>
      </c>
      <c r="C241" s="1">
        <v>96</v>
      </c>
      <c r="D241" s="1" t="s">
        <v>577</v>
      </c>
      <c r="E241" s="1" t="s">
        <v>299</v>
      </c>
      <c r="F241" s="5">
        <v>525</v>
      </c>
      <c r="G241" s="5">
        <v>491</v>
      </c>
      <c r="H241" s="5">
        <v>8255</v>
      </c>
      <c r="I241" s="6">
        <v>12128</v>
      </c>
      <c r="J241" s="6">
        <v>33250</v>
      </c>
      <c r="K241" s="6">
        <v>5100</v>
      </c>
      <c r="L241" s="6">
        <v>11400</v>
      </c>
      <c r="M241" s="6">
        <v>3500</v>
      </c>
      <c r="N241" s="6">
        <v>3800</v>
      </c>
      <c r="O241">
        <f>100*N241/H241</f>
        <v>46.03270745003029</v>
      </c>
      <c r="P241" s="5">
        <v>4104</v>
      </c>
      <c r="Q241" s="5">
        <v>4432</v>
      </c>
      <c r="R241" s="5">
        <v>4787</v>
      </c>
      <c r="S241" s="5">
        <v>5170</v>
      </c>
      <c r="T241" s="5">
        <v>5584</v>
      </c>
      <c r="U241">
        <f>100*T241/H241</f>
        <v>67.64385221078135</v>
      </c>
    </row>
    <row r="242" spans="1:21" ht="34.5" customHeight="1">
      <c r="A242" s="17" t="s">
        <v>286</v>
      </c>
      <c r="B242" s="17" t="s">
        <v>287</v>
      </c>
      <c r="C242" s="17">
        <v>97</v>
      </c>
      <c r="D242" s="17" t="s">
        <v>578</v>
      </c>
      <c r="E242" s="17" t="s">
        <v>203</v>
      </c>
      <c r="F242" s="19">
        <v>0.35</v>
      </c>
      <c r="G242" s="19">
        <v>78.3</v>
      </c>
      <c r="H242" s="23">
        <v>1637.1</v>
      </c>
      <c r="I242" s="20">
        <v>151.15</v>
      </c>
      <c r="J242" s="20">
        <v>104068.9</v>
      </c>
      <c r="K242" s="20">
        <v>14.3</v>
      </c>
      <c r="L242" s="20">
        <v>207.9</v>
      </c>
      <c r="M242" s="20">
        <v>28.6</v>
      </c>
      <c r="N242" s="20">
        <v>101</v>
      </c>
      <c r="O242">
        <f>N242*M242*L242*K242*J242*I242/10000000000</f>
        <v>13508.497580987047</v>
      </c>
      <c r="P242" s="19">
        <v>100.5</v>
      </c>
      <c r="Q242" s="19">
        <v>100.5</v>
      </c>
      <c r="R242" s="19">
        <v>100.5</v>
      </c>
      <c r="S242" s="19">
        <v>100.5</v>
      </c>
      <c r="T242" s="19">
        <v>100.5</v>
      </c>
      <c r="U242">
        <f>O242*T242*S242*R242*Q242*P242/10000000000</f>
        <v>13849.604072785214</v>
      </c>
    </row>
    <row r="243" spans="1:21" ht="34.5" customHeight="1">
      <c r="A243" s="1" t="s">
        <v>286</v>
      </c>
      <c r="B243" s="1" t="s">
        <v>287</v>
      </c>
      <c r="C243" s="1">
        <v>98</v>
      </c>
      <c r="D243" s="1" t="s">
        <v>278</v>
      </c>
      <c r="E243" s="1" t="s">
        <v>279</v>
      </c>
      <c r="F243" s="5"/>
      <c r="G243" s="5">
        <v>275</v>
      </c>
      <c r="H243" s="6">
        <v>146.6</v>
      </c>
      <c r="I243" s="6">
        <v>246</v>
      </c>
      <c r="J243" s="6">
        <v>368</v>
      </c>
      <c r="K243" s="6">
        <v>300</v>
      </c>
      <c r="L243" s="6">
        <v>300</v>
      </c>
      <c r="M243" s="6">
        <v>350</v>
      </c>
      <c r="N243" s="6">
        <v>350</v>
      </c>
      <c r="O243">
        <f>N243+M243+L243+K243+J243+I243</f>
        <v>1914</v>
      </c>
      <c r="P243" s="5">
        <v>350</v>
      </c>
      <c r="Q243" s="5">
        <v>350</v>
      </c>
      <c r="R243" s="5">
        <v>350</v>
      </c>
      <c r="S243" s="5">
        <v>350</v>
      </c>
      <c r="T243" s="5">
        <v>350</v>
      </c>
      <c r="U243">
        <f>T243+S243+R243+Q243+P243+O243</f>
        <v>3664</v>
      </c>
    </row>
    <row r="244" spans="1:21" ht="34.5" customHeight="1">
      <c r="A244" s="17"/>
      <c r="B244" s="17"/>
      <c r="C244" s="17">
        <v>99</v>
      </c>
      <c r="D244" s="17" t="s">
        <v>579</v>
      </c>
      <c r="E244" s="17" t="s">
        <v>203</v>
      </c>
      <c r="F244" s="19">
        <v>99.5</v>
      </c>
      <c r="G244" s="13"/>
      <c r="H244" s="20">
        <v>53.3</v>
      </c>
      <c r="I244" s="20">
        <v>167.8</v>
      </c>
      <c r="J244" s="20">
        <v>149.6</v>
      </c>
      <c r="K244" s="20">
        <v>81.5</v>
      </c>
      <c r="L244" s="20">
        <v>100</v>
      </c>
      <c r="M244" s="20">
        <v>116.7</v>
      </c>
      <c r="N244" s="20">
        <v>100</v>
      </c>
      <c r="O244">
        <f>N244*M244*L244*K244*J244*I244/10000000000</f>
        <v>238.754746824</v>
      </c>
      <c r="P244" s="19">
        <v>100</v>
      </c>
      <c r="Q244" s="19">
        <v>100</v>
      </c>
      <c r="R244" s="19">
        <v>100</v>
      </c>
      <c r="S244" s="19">
        <v>100</v>
      </c>
      <c r="T244" s="19">
        <v>100</v>
      </c>
      <c r="U244">
        <f>100*T243/H243</f>
        <v>238.7448840381992</v>
      </c>
    </row>
    <row r="245" spans="1:21" ht="34.5" customHeight="1">
      <c r="A245" s="1" t="s">
        <v>286</v>
      </c>
      <c r="B245" s="1" t="s">
        <v>287</v>
      </c>
      <c r="C245" s="1">
        <v>100</v>
      </c>
      <c r="D245" s="1" t="s">
        <v>580</v>
      </c>
      <c r="E245" s="1" t="s">
        <v>581</v>
      </c>
      <c r="F245" s="5">
        <v>22.7</v>
      </c>
      <c r="G245" s="5">
        <v>23.6</v>
      </c>
      <c r="H245" s="6">
        <v>24.9</v>
      </c>
      <c r="I245" s="6">
        <v>25.4</v>
      </c>
      <c r="J245" s="6">
        <v>25.5</v>
      </c>
      <c r="K245" s="6">
        <v>25.6</v>
      </c>
      <c r="L245" s="6">
        <v>25.6</v>
      </c>
      <c r="M245" s="6">
        <v>27</v>
      </c>
      <c r="N245" s="6">
        <v>27.4</v>
      </c>
      <c r="O245">
        <f>N245-H245</f>
        <v>2.5</v>
      </c>
      <c r="P245" s="5">
        <v>27.7</v>
      </c>
      <c r="Q245" s="5">
        <v>28.03</v>
      </c>
      <c r="R245" s="5">
        <v>28.3</v>
      </c>
      <c r="S245" s="5">
        <v>28.7</v>
      </c>
      <c r="T245" s="6">
        <v>28.96</v>
      </c>
      <c r="U245">
        <f>T245-H245</f>
        <v>4.060000000000002</v>
      </c>
    </row>
    <row r="246" spans="1:21" ht="34.5" customHeight="1">
      <c r="A246" s="1" t="s">
        <v>286</v>
      </c>
      <c r="B246" s="1" t="s">
        <v>287</v>
      </c>
      <c r="C246" s="1">
        <v>101</v>
      </c>
      <c r="D246" s="1" t="s">
        <v>582</v>
      </c>
      <c r="E246" s="1" t="s">
        <v>299</v>
      </c>
      <c r="F246" s="6">
        <v>397081.1</v>
      </c>
      <c r="G246" s="6">
        <v>314092.3</v>
      </c>
      <c r="H246" s="6">
        <v>308980.7</v>
      </c>
      <c r="I246" s="6">
        <v>327541.49</v>
      </c>
      <c r="J246" s="6">
        <v>327541.49</v>
      </c>
      <c r="K246" s="6">
        <v>348684</v>
      </c>
      <c r="L246" s="6">
        <v>365267.5</v>
      </c>
      <c r="M246" s="6">
        <v>385113.5</v>
      </c>
      <c r="N246" s="6">
        <v>386700.8</v>
      </c>
      <c r="O246">
        <f aca="true" t="shared" si="14" ref="O246:O251">100*N246/H246</f>
        <v>125.15370701147353</v>
      </c>
      <c r="P246" s="5">
        <v>406809.24</v>
      </c>
      <c r="Q246" s="5">
        <v>427963.32</v>
      </c>
      <c r="R246" s="5">
        <v>450217.41</v>
      </c>
      <c r="S246" s="5">
        <v>473628.72</v>
      </c>
      <c r="T246" s="5">
        <v>498257.41</v>
      </c>
      <c r="U246">
        <f aca="true" t="shared" si="15" ref="U246:U251">100*T246/H246</f>
        <v>161.25842487896492</v>
      </c>
    </row>
    <row r="247" spans="1:21" ht="34.5" customHeight="1">
      <c r="A247" s="1" t="s">
        <v>286</v>
      </c>
      <c r="B247" s="1" t="s">
        <v>287</v>
      </c>
      <c r="C247" s="1">
        <v>103</v>
      </c>
      <c r="D247" s="1" t="s">
        <v>583</v>
      </c>
      <c r="E247" s="1" t="s">
        <v>209</v>
      </c>
      <c r="F247" s="6">
        <v>854</v>
      </c>
      <c r="G247" s="6">
        <v>854</v>
      </c>
      <c r="H247" s="6">
        <v>644</v>
      </c>
      <c r="I247" s="6">
        <v>636</v>
      </c>
      <c r="J247" s="6">
        <v>644</v>
      </c>
      <c r="K247" s="6">
        <v>644</v>
      </c>
      <c r="L247" s="6">
        <v>647</v>
      </c>
      <c r="M247" s="6">
        <v>644</v>
      </c>
      <c r="N247" s="6">
        <v>647</v>
      </c>
      <c r="O247">
        <f t="shared" si="14"/>
        <v>100.46583850931677</v>
      </c>
      <c r="P247" s="5">
        <v>650</v>
      </c>
      <c r="Q247" s="5">
        <v>652</v>
      </c>
      <c r="R247" s="5">
        <v>655</v>
      </c>
      <c r="S247" s="5">
        <v>657</v>
      </c>
      <c r="T247" s="5">
        <v>660</v>
      </c>
      <c r="U247">
        <f t="shared" si="15"/>
        <v>102.48447204968944</v>
      </c>
    </row>
    <row r="248" spans="1:21" ht="34.5" customHeight="1">
      <c r="A248" s="1" t="s">
        <v>286</v>
      </c>
      <c r="B248" s="1" t="s">
        <v>287</v>
      </c>
      <c r="C248" s="1">
        <v>104</v>
      </c>
      <c r="D248" s="1" t="s">
        <v>584</v>
      </c>
      <c r="E248" s="1" t="s">
        <v>209</v>
      </c>
      <c r="F248" s="6">
        <v>244</v>
      </c>
      <c r="G248" s="6">
        <v>252</v>
      </c>
      <c r="H248" s="6">
        <v>249</v>
      </c>
      <c r="I248" s="6">
        <v>249</v>
      </c>
      <c r="J248" s="6">
        <v>249</v>
      </c>
      <c r="K248" s="6">
        <v>253</v>
      </c>
      <c r="L248" s="6">
        <v>253</v>
      </c>
      <c r="M248" s="6">
        <v>253</v>
      </c>
      <c r="N248" s="6">
        <v>253</v>
      </c>
      <c r="O248">
        <f t="shared" si="14"/>
        <v>101.60642570281125</v>
      </c>
      <c r="P248" s="5">
        <v>255</v>
      </c>
      <c r="Q248" s="5">
        <v>257</v>
      </c>
      <c r="R248" s="5">
        <v>258</v>
      </c>
      <c r="S248" s="5">
        <v>259</v>
      </c>
      <c r="T248" s="5">
        <v>260</v>
      </c>
      <c r="U248">
        <f t="shared" si="15"/>
        <v>104.41767068273093</v>
      </c>
    </row>
    <row r="249" spans="1:21" ht="34.5" customHeight="1">
      <c r="A249" s="1" t="s">
        <v>286</v>
      </c>
      <c r="B249" s="1" t="s">
        <v>287</v>
      </c>
      <c r="C249" s="1">
        <v>105</v>
      </c>
      <c r="D249" s="1" t="s">
        <v>585</v>
      </c>
      <c r="E249" s="1" t="s">
        <v>209</v>
      </c>
      <c r="F249" s="6">
        <v>111</v>
      </c>
      <c r="G249" s="6">
        <v>119</v>
      </c>
      <c r="H249" s="6">
        <v>120</v>
      </c>
      <c r="I249" s="6">
        <v>147</v>
      </c>
      <c r="J249" s="6">
        <v>134</v>
      </c>
      <c r="K249" s="6">
        <v>135</v>
      </c>
      <c r="L249" s="6">
        <v>135</v>
      </c>
      <c r="M249" s="6">
        <v>135</v>
      </c>
      <c r="N249" s="6">
        <v>136</v>
      </c>
      <c r="O249">
        <f t="shared" si="14"/>
        <v>113.33333333333333</v>
      </c>
      <c r="P249" s="5">
        <v>137</v>
      </c>
      <c r="Q249" s="5">
        <v>138</v>
      </c>
      <c r="R249" s="5">
        <v>139</v>
      </c>
      <c r="S249" s="5">
        <v>140</v>
      </c>
      <c r="T249" s="5">
        <v>141</v>
      </c>
      <c r="U249">
        <f t="shared" si="15"/>
        <v>117.5</v>
      </c>
    </row>
    <row r="250" spans="1:21" ht="34.5" customHeight="1">
      <c r="A250" s="1" t="s">
        <v>286</v>
      </c>
      <c r="B250" s="1" t="s">
        <v>287</v>
      </c>
      <c r="C250" s="1">
        <v>106</v>
      </c>
      <c r="D250" s="1" t="s">
        <v>586</v>
      </c>
      <c r="E250" s="1" t="s">
        <v>209</v>
      </c>
      <c r="F250" s="5">
        <v>0.02</v>
      </c>
      <c r="G250" s="5">
        <v>0.02</v>
      </c>
      <c r="H250" s="5">
        <v>0.02</v>
      </c>
      <c r="I250" s="5"/>
      <c r="J250" s="5"/>
      <c r="K250" s="5"/>
      <c r="L250" s="5"/>
      <c r="M250" s="5"/>
      <c r="N250" s="5"/>
      <c r="O250">
        <f t="shared" si="14"/>
        <v>0</v>
      </c>
      <c r="P250" s="5"/>
      <c r="Q250" s="5"/>
      <c r="R250" s="5"/>
      <c r="S250" s="5"/>
      <c r="T250" s="5"/>
      <c r="U250">
        <f t="shared" si="15"/>
        <v>0</v>
      </c>
    </row>
    <row r="251" spans="1:21" ht="34.5" customHeight="1">
      <c r="A251" s="1" t="s">
        <v>286</v>
      </c>
      <c r="B251" s="1" t="s">
        <v>287</v>
      </c>
      <c r="C251" s="1">
        <v>107</v>
      </c>
      <c r="D251" s="1" t="s">
        <v>587</v>
      </c>
      <c r="E251" s="1" t="s">
        <v>299</v>
      </c>
      <c r="F251" s="6">
        <v>18703.4</v>
      </c>
      <c r="G251" s="6">
        <v>22311</v>
      </c>
      <c r="H251" s="6">
        <v>24336.2</v>
      </c>
      <c r="I251" s="5">
        <v>25673.05</v>
      </c>
      <c r="J251" s="6">
        <v>27117.9</v>
      </c>
      <c r="K251" s="6">
        <v>28187.73</v>
      </c>
      <c r="L251" s="6">
        <v>29550.81</v>
      </c>
      <c r="M251" s="6">
        <v>31496.04</v>
      </c>
      <c r="N251" s="6">
        <v>33133.8</v>
      </c>
      <c r="O251">
        <f t="shared" si="14"/>
        <v>136.15026174998565</v>
      </c>
      <c r="P251" s="6">
        <v>34857</v>
      </c>
      <c r="Q251" s="6">
        <v>36669</v>
      </c>
      <c r="R251" s="6">
        <v>38576</v>
      </c>
      <c r="S251" s="6">
        <v>40582</v>
      </c>
      <c r="T251" s="6">
        <v>42692</v>
      </c>
      <c r="U251">
        <f t="shared" si="15"/>
        <v>175.42590872856073</v>
      </c>
    </row>
    <row r="252" spans="1:21" ht="34.5" customHeight="1">
      <c r="A252" s="17" t="s">
        <v>286</v>
      </c>
      <c r="B252" s="17" t="s">
        <v>287</v>
      </c>
      <c r="C252" s="17">
        <v>108</v>
      </c>
      <c r="D252" s="17" t="s">
        <v>588</v>
      </c>
      <c r="E252" s="17" t="s">
        <v>203</v>
      </c>
      <c r="F252" s="20">
        <v>9.3</v>
      </c>
      <c r="G252" s="20">
        <v>9</v>
      </c>
      <c r="H252" s="20">
        <v>9</v>
      </c>
      <c r="I252" s="19">
        <v>8.66</v>
      </c>
      <c r="J252" s="20">
        <v>8.04</v>
      </c>
      <c r="K252" s="20">
        <v>10.87</v>
      </c>
      <c r="L252" s="20">
        <v>11.42</v>
      </c>
      <c r="M252" s="20">
        <v>12.09</v>
      </c>
      <c r="N252" s="20">
        <v>12.5</v>
      </c>
      <c r="O252">
        <f>N252-H252</f>
        <v>3.5</v>
      </c>
      <c r="P252" s="20">
        <v>12.7</v>
      </c>
      <c r="Q252" s="20">
        <v>12.9</v>
      </c>
      <c r="R252" s="20">
        <v>13</v>
      </c>
      <c r="S252" s="20">
        <v>13.1</v>
      </c>
      <c r="T252" s="20">
        <v>13.2</v>
      </c>
      <c r="U252">
        <f>T252-H252</f>
        <v>4.199999999999999</v>
      </c>
    </row>
  </sheetData>
  <printOptions/>
  <pageMargins left="0.75" right="0.75" top="1" bottom="1" header="0.5" footer="0.5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Kuzub</dc:creator>
  <cp:keywords/>
  <dc:description/>
  <cp:lastModifiedBy>Админ</cp:lastModifiedBy>
  <cp:lastPrinted>2012-01-16T08:36:43Z</cp:lastPrinted>
  <dcterms:created xsi:type="dcterms:W3CDTF">2011-10-04T07:56:44Z</dcterms:created>
  <dcterms:modified xsi:type="dcterms:W3CDTF">2012-01-20T10:28:07Z</dcterms:modified>
  <cp:category/>
  <cp:version/>
  <cp:contentType/>
  <cp:contentStatus/>
</cp:coreProperties>
</file>